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F:\DATA\PAYROLL and HR  MASTER FILES - ALL COMPANIES\HR Responsibilities and Resources\Protocols\Old Forms\Mighty Forms\"/>
    </mc:Choice>
  </mc:AlternateContent>
  <xr:revisionPtr revIDLastSave="0" documentId="8_{21CD0158-A317-4951-AF23-B8BDC7DB3781}" xr6:coauthVersionLast="47" xr6:coauthVersionMax="47" xr10:uidLastSave="{00000000-0000-0000-0000-000000000000}"/>
  <bookViews>
    <workbookView xWindow="-108" yWindow="-108" windowWidth="23256" windowHeight="12576" tabRatio="659" activeTab="2" xr2:uid="{00000000-000D-0000-FFFF-FFFF00000000}"/>
  </bookViews>
  <sheets>
    <sheet name="Store Info" sheetId="1" r:id="rId1"/>
    <sheet name="COGS" sheetId="2" r:id="rId2"/>
    <sheet name="NON-COGS" sheetId="3" r:id="rId3"/>
  </sheets>
  <definedNames>
    <definedName name="__xlnm.Print_Area" localSheetId="0">'NON-COGS'!$A$475:$F$485</definedName>
    <definedName name="__xlnm.Print_Titles" localSheetId="0">'Store Info'!$1:$1</definedName>
    <definedName name="_xlnm.Print_Area" localSheetId="2">'NON-COGS'!$A$1:$H$1050</definedName>
    <definedName name="_xlnm.Print_Titles" localSheetId="0">'Store Info'!$1:$1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6" i="3" l="1"/>
  <c r="G544" i="3"/>
  <c r="G188" i="3" l="1"/>
  <c r="G435" i="3" l="1"/>
  <c r="G20" i="3"/>
  <c r="G19" i="3"/>
  <c r="G930" i="3"/>
  <c r="G929" i="3"/>
  <c r="G289" i="3" l="1"/>
  <c r="G293" i="3"/>
  <c r="G362" i="3"/>
  <c r="G705" i="3"/>
  <c r="G3" i="3"/>
  <c r="G278" i="3"/>
  <c r="G275" i="3"/>
  <c r="G186" i="3"/>
  <c r="G187" i="3"/>
  <c r="G739" i="3"/>
  <c r="G287" i="3"/>
  <c r="G288" i="3"/>
  <c r="G290" i="3"/>
  <c r="G291" i="3"/>
  <c r="G292" i="3"/>
  <c r="G294" i="3"/>
  <c r="G295" i="3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9" i="3"/>
  <c r="G110" i="3"/>
  <c r="G111" i="3"/>
  <c r="G112" i="3"/>
  <c r="G113" i="3"/>
  <c r="G114" i="3"/>
  <c r="G115" i="3"/>
  <c r="G116" i="3"/>
  <c r="G117" i="3"/>
  <c r="G119" i="3"/>
  <c r="G120" i="3"/>
  <c r="G121" i="3"/>
  <c r="G122" i="3"/>
  <c r="G125" i="3"/>
  <c r="G126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9" i="3"/>
  <c r="G190" i="3"/>
  <c r="G191" i="3"/>
  <c r="G192" i="3"/>
  <c r="G193" i="3"/>
  <c r="G194" i="3"/>
  <c r="G195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9" i="3"/>
  <c r="G250" i="3"/>
  <c r="G251" i="3"/>
  <c r="G252" i="3"/>
  <c r="G253" i="3"/>
  <c r="G254" i="3"/>
  <c r="G255" i="3"/>
  <c r="G256" i="3"/>
  <c r="G257" i="3"/>
  <c r="G258" i="3"/>
  <c r="G259" i="3"/>
  <c r="G261" i="3"/>
  <c r="G262" i="3"/>
  <c r="G263" i="3"/>
  <c r="G264" i="3"/>
  <c r="G265" i="3"/>
  <c r="G266" i="3"/>
  <c r="G267" i="3"/>
  <c r="G269" i="3"/>
  <c r="G270" i="3"/>
  <c r="G271" i="3"/>
  <c r="G272" i="3"/>
  <c r="G273" i="3"/>
  <c r="G274" i="3"/>
  <c r="G276" i="3"/>
  <c r="G277" i="3"/>
  <c r="G279" i="3"/>
  <c r="G280" i="3"/>
  <c r="G281" i="3"/>
  <c r="G282" i="3"/>
  <c r="G283" i="3"/>
  <c r="G284" i="3"/>
  <c r="G285" i="3"/>
  <c r="G28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3" i="3"/>
  <c r="G364" i="3"/>
  <c r="G365" i="3"/>
  <c r="G366" i="3"/>
  <c r="G368" i="3"/>
  <c r="G369" i="3"/>
  <c r="G370" i="3"/>
  <c r="G371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6" i="3"/>
  <c r="G477" i="3"/>
  <c r="G478" i="3"/>
  <c r="G479" i="3"/>
  <c r="G480" i="3"/>
  <c r="G481" i="3"/>
  <c r="G482" i="3"/>
  <c r="G483" i="3"/>
  <c r="G484" i="3"/>
  <c r="G485" i="3"/>
  <c r="G487" i="3"/>
  <c r="G488" i="3"/>
  <c r="G489" i="3"/>
  <c r="G490" i="3"/>
  <c r="G491" i="3"/>
  <c r="G492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5" i="3"/>
  <c r="G547" i="3"/>
  <c r="G548" i="3"/>
  <c r="G549" i="3"/>
  <c r="G565" i="3"/>
  <c r="G566" i="3"/>
  <c r="G567" i="3"/>
  <c r="G568" i="3"/>
  <c r="G569" i="3"/>
  <c r="G570" i="3"/>
  <c r="G550" i="3"/>
  <c r="G564" i="3"/>
  <c r="G551" i="3"/>
  <c r="G552" i="3"/>
  <c r="G553" i="3"/>
  <c r="G554" i="3"/>
  <c r="G555" i="3"/>
  <c r="G571" i="3"/>
  <c r="G572" i="3"/>
  <c r="G573" i="3"/>
  <c r="G574" i="3"/>
  <c r="G575" i="3"/>
  <c r="G556" i="3"/>
  <c r="G557" i="3"/>
  <c r="G558" i="3"/>
  <c r="G559" i="3"/>
  <c r="G560" i="3"/>
  <c r="G561" i="3"/>
  <c r="G562" i="3"/>
  <c r="G576" i="3"/>
  <c r="G577" i="3"/>
  <c r="G578" i="3"/>
  <c r="G585" i="3"/>
  <c r="G586" i="3"/>
  <c r="G587" i="3"/>
  <c r="G588" i="3"/>
  <c r="G589" i="3"/>
  <c r="G590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06" i="3"/>
  <c r="G707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8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124" i="3"/>
  <c r="G877" i="3"/>
  <c r="G931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8" i="3"/>
  <c r="G979" i="3"/>
  <c r="G980" i="3"/>
  <c r="G981" i="3"/>
  <c r="G982" i="3"/>
  <c r="G983" i="3"/>
  <c r="G984" i="3"/>
  <c r="G985" i="3"/>
  <c r="G986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1" i="3"/>
  <c r="G1004" i="3"/>
  <c r="G1006" i="3"/>
  <c r="G1007" i="3"/>
  <c r="G1008" i="3"/>
  <c r="G1009" i="3"/>
  <c r="G1010" i="3"/>
  <c r="G1011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1" i="3"/>
  <c r="G1032" i="3"/>
  <c r="G1033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 l="1"/>
</calcChain>
</file>

<file path=xl/sharedStrings.xml><?xml version="1.0" encoding="utf-8"?>
<sst xmlns="http://schemas.openxmlformats.org/spreadsheetml/2006/main" count="2931" uniqueCount="1881">
  <si>
    <t>Mighty Order Form</t>
  </si>
  <si>
    <t>E-Mail Orders To: jlorders@1mightymojo.com</t>
  </si>
  <si>
    <t>Ordering Instructions</t>
  </si>
  <si>
    <t>1.   Run your Reorder Report</t>
  </si>
  <si>
    <t>2.   Select all, copy and paste special (html) into COGS tab cell A1</t>
  </si>
  <si>
    <t>Mighty Warehouse Phone#: 505-344-1111</t>
  </si>
  <si>
    <t>3.   Delete any rows containing items you do not want</t>
  </si>
  <si>
    <t>4.   Enter order quantities into Other Items tab</t>
  </si>
  <si>
    <t>Store #</t>
  </si>
  <si>
    <t>5.   Go to, Save As, Store # and Date  (#### MM-DD-YYYY)</t>
  </si>
  <si>
    <t>Order Date</t>
  </si>
  <si>
    <t>6.   E-Mail order to Mighty warehouse</t>
  </si>
  <si>
    <t>Ordered By</t>
  </si>
  <si>
    <t>Phone #</t>
  </si>
  <si>
    <t>Comments</t>
  </si>
  <si>
    <t>Line</t>
  </si>
  <si>
    <t>Part Number</t>
  </si>
  <si>
    <t>Description</t>
  </si>
  <si>
    <t>Price</t>
  </si>
  <si>
    <t>Unit of Meas</t>
  </si>
  <si>
    <t>Sell Qty</t>
  </si>
  <si>
    <t>Order Qty</t>
  </si>
  <si>
    <t>Extended</t>
  </si>
  <si>
    <t>HEADER INDEX</t>
  </si>
  <si>
    <t>Air Conditioning</t>
  </si>
  <si>
    <t>CATEGORY</t>
  </si>
  <si>
    <t xml:space="preserve">R134A Freon 30lb Cylinder </t>
  </si>
  <si>
    <t>EA</t>
  </si>
  <si>
    <t>Batteries &amp; Tools</t>
  </si>
  <si>
    <t>026-80309-00</t>
  </si>
  <si>
    <t>Sealant Detection Cartridge (25 per bag)</t>
  </si>
  <si>
    <t>BAG</t>
  </si>
  <si>
    <t>Coolant Products</t>
  </si>
  <si>
    <t>360-82133-00</t>
  </si>
  <si>
    <t>AC Machine Filter Kit</t>
  </si>
  <si>
    <t>Brake Products</t>
  </si>
  <si>
    <t>610-5</t>
  </si>
  <si>
    <t>Bottled Oil</t>
  </si>
  <si>
    <t>672-10</t>
  </si>
  <si>
    <t>A/C Standard Valve Core</t>
  </si>
  <si>
    <t>Cabin Air Filter Hardware</t>
  </si>
  <si>
    <t>674-10</t>
  </si>
  <si>
    <t>A/C Hi-Flow Valve Core</t>
  </si>
  <si>
    <t>Cable/Zip Ties</t>
  </si>
  <si>
    <t>676-10</t>
  </si>
  <si>
    <t>A/C 8mm, LS, Valve Core</t>
  </si>
  <si>
    <t>677-10</t>
  </si>
  <si>
    <t>A/C 10mm, LS, Valve Core</t>
  </si>
  <si>
    <t>Evacuation Tubing</t>
  </si>
  <si>
    <t>D4</t>
  </si>
  <si>
    <t>4oz U/V Dye</t>
  </si>
  <si>
    <t>Filter Caps</t>
  </si>
  <si>
    <t>P468D</t>
  </si>
  <si>
    <t>PAG Oil 46wt with Dye 8oz</t>
  </si>
  <si>
    <t>Filter Wrenches</t>
  </si>
  <si>
    <t>P1008D</t>
  </si>
  <si>
    <t>PAG Oil 100wt with Dye 8oz</t>
  </si>
  <si>
    <t>P1508D</t>
  </si>
  <si>
    <t>PAG Oil 150wt with Dye 8oz</t>
  </si>
  <si>
    <t>Fuel Filter Clips/Trans Line Clips</t>
  </si>
  <si>
    <t>Gloves/Floor Mats/Seat Covers</t>
  </si>
  <si>
    <t>DCELL</t>
  </si>
  <si>
    <t>PKG</t>
  </si>
  <si>
    <t>Hand Cleaners</t>
  </si>
  <si>
    <t>9VOLT</t>
  </si>
  <si>
    <t>Headlight Supplies</t>
  </si>
  <si>
    <t>Hose Clamps/Hoses</t>
  </si>
  <si>
    <t>Office/Restroom/Lobby/Misc.</t>
  </si>
  <si>
    <t>MN112</t>
  </si>
  <si>
    <t>Battery Cleaner 12oz</t>
  </si>
  <si>
    <t>Printer Supplies</t>
  </si>
  <si>
    <t>MN113</t>
  </si>
  <si>
    <t>Battery Protectant 11oz</t>
  </si>
  <si>
    <t>Pumps</t>
  </si>
  <si>
    <t>KDT206</t>
  </si>
  <si>
    <t>Ratchets/Sockets</t>
  </si>
  <si>
    <t>00254</t>
  </si>
  <si>
    <t>Midtronics Battery Tester</t>
  </si>
  <si>
    <t>Screw Drivers/Nut Drivers/Torx</t>
  </si>
  <si>
    <t>A208</t>
  </si>
  <si>
    <t>Battery Cables 10ft replacement for Midtronics (MDX-650P)</t>
  </si>
  <si>
    <t>A224</t>
  </si>
  <si>
    <t>Battery Tester replacement paper roller (MDX-650P)</t>
  </si>
  <si>
    <t>Wheel Weights and Supplies</t>
  </si>
  <si>
    <t>A096</t>
  </si>
  <si>
    <t>Battery Tester replacement paper roller (EXP-800L)</t>
  </si>
  <si>
    <t>A246</t>
  </si>
  <si>
    <t>Battery Cables 10ft replacement for Midtronics (EXP-800L)</t>
  </si>
  <si>
    <t>BTP</t>
  </si>
  <si>
    <t>Battery Test Thermal Paper</t>
  </si>
  <si>
    <t>Wrenches</t>
  </si>
  <si>
    <t>Battery Filler Tip</t>
  </si>
  <si>
    <t xml:space="preserve">Battery Filler-2qt </t>
  </si>
  <si>
    <t>LIS57850</t>
  </si>
  <si>
    <t>Transmission/Clips/Tools</t>
  </si>
  <si>
    <t>SCUPSJ-1812</t>
  </si>
  <si>
    <t>Battery Jump Box</t>
  </si>
  <si>
    <t>VS7 Maintenance Products</t>
  </si>
  <si>
    <t>OTC4611</t>
  </si>
  <si>
    <t>VS7 Miscellaneous</t>
  </si>
  <si>
    <t>BT16</t>
  </si>
  <si>
    <t>Battery Terminal Protector Felt Washers</t>
  </si>
  <si>
    <t>VS7 Power Steering Products</t>
  </si>
  <si>
    <t>Add-ons</t>
  </si>
  <si>
    <t>CB</t>
  </si>
  <si>
    <t>Clip Board</t>
  </si>
  <si>
    <t>NON-Cogs Dollar Total</t>
  </si>
  <si>
    <t>6" Lift Block</t>
  </si>
  <si>
    <t>3" Lift Block</t>
  </si>
  <si>
    <t>2-115N70</t>
  </si>
  <si>
    <t>Oil Gun O-ring</t>
  </si>
  <si>
    <t>CL106</t>
  </si>
  <si>
    <t>Diesel Coolant Additive</t>
  </si>
  <si>
    <t>BK113</t>
  </si>
  <si>
    <t>DOT 4 Brake Fluid gallon (4 per Case)</t>
  </si>
  <si>
    <t>7012-6</t>
  </si>
  <si>
    <t>DOT 5 Silicone Brake Fluid 12oz</t>
  </si>
  <si>
    <t>Brake Fluid Test Strips</t>
  </si>
  <si>
    <t>BOX</t>
  </si>
  <si>
    <t>Set</t>
  </si>
  <si>
    <t>BK109</t>
  </si>
  <si>
    <t>Non Chlorinated Brake Cleaner 5 gallon</t>
  </si>
  <si>
    <t>A1002</t>
  </si>
  <si>
    <t>Sure Shot Sprayer</t>
  </si>
  <si>
    <t>K10-602W/156</t>
  </si>
  <si>
    <t>Repair Kit for A1002 Sure Shot Sprayer</t>
  </si>
  <si>
    <t>BK110</t>
  </si>
  <si>
    <t>Silicone Caliper Lube</t>
  </si>
  <si>
    <t>BK122</t>
  </si>
  <si>
    <t xml:space="preserve">Synthetic Moly Lube </t>
  </si>
  <si>
    <t>MA-BAN005</t>
  </si>
  <si>
    <t>Brake Bay Banner (Free)</t>
  </si>
  <si>
    <t>50-742</t>
  </si>
  <si>
    <t>BX</t>
  </si>
  <si>
    <t>50-005</t>
  </si>
  <si>
    <t>50-007</t>
  </si>
  <si>
    <t>50-492</t>
  </si>
  <si>
    <t>Kit</t>
  </si>
  <si>
    <t>50-179</t>
  </si>
  <si>
    <t>50-754</t>
  </si>
  <si>
    <t>Pro-Cut Rotor Silencer/Deflector (Orange)</t>
  </si>
  <si>
    <t>50-703</t>
  </si>
  <si>
    <t>Pro-Cut Rotor Silencer/Deflector (Yellow)</t>
  </si>
  <si>
    <t>37-034</t>
  </si>
  <si>
    <t>Pro-Cut Yellow S Hooks</t>
  </si>
  <si>
    <t>Pair</t>
  </si>
  <si>
    <t>SSP</t>
  </si>
  <si>
    <t>SUN3930</t>
  </si>
  <si>
    <t>Master Brake Caliper Tool Set</t>
  </si>
  <si>
    <t>KDT41540</t>
  </si>
  <si>
    <t>11 Piece Rear Disc Brake Caliper Set</t>
  </si>
  <si>
    <t>LMXLX1346</t>
  </si>
  <si>
    <t>Brake Fluid Pump</t>
  </si>
  <si>
    <t>G401</t>
  </si>
  <si>
    <t>C520B</t>
  </si>
  <si>
    <t>Castrol 5w20</t>
  </si>
  <si>
    <t>QT</t>
  </si>
  <si>
    <t>C530B</t>
  </si>
  <si>
    <t>Castrol 5w30</t>
  </si>
  <si>
    <t>C1030B</t>
  </si>
  <si>
    <t>Castrol 10w30</t>
  </si>
  <si>
    <t>CEDGE530B</t>
  </si>
  <si>
    <t>Castrol 06259</t>
  </si>
  <si>
    <t>D1030G</t>
  </si>
  <si>
    <t>Delo 10w30</t>
  </si>
  <si>
    <t>D1540G</t>
  </si>
  <si>
    <t>Delo 15w40</t>
  </si>
  <si>
    <t>DSY540G</t>
  </si>
  <si>
    <t>Delo 5w40 Synthetic</t>
  </si>
  <si>
    <t>MSY520B</t>
  </si>
  <si>
    <t>Mobil 1 Synthetic 5w20</t>
  </si>
  <si>
    <t>MSY530B</t>
  </si>
  <si>
    <t>Mobil 1 Synthetic 5w30</t>
  </si>
  <si>
    <t>MSY020B</t>
  </si>
  <si>
    <t>Mobile 1 Synthetic 0w20</t>
  </si>
  <si>
    <t>MSY040B</t>
  </si>
  <si>
    <t>Mobile 1 Synthetic 0w40</t>
  </si>
  <si>
    <t>MSY1030B</t>
  </si>
  <si>
    <t>Mobile 1 Synthetic 10w30</t>
  </si>
  <si>
    <t>MSY540B</t>
  </si>
  <si>
    <t>P520B</t>
  </si>
  <si>
    <t>Pennz 5w20</t>
  </si>
  <si>
    <t>P530B</t>
  </si>
  <si>
    <t>Pennz 5w30</t>
  </si>
  <si>
    <t>P1030B</t>
  </si>
  <si>
    <t>Pennz 10w30</t>
  </si>
  <si>
    <t>Q530B</t>
  </si>
  <si>
    <t>Quaker State 5w30</t>
  </si>
  <si>
    <t>Redline 75w80GL4</t>
  </si>
  <si>
    <t>Gal</t>
  </si>
  <si>
    <t>RedLine75w90 GL4</t>
  </si>
  <si>
    <t>RedLine75w85GL4</t>
  </si>
  <si>
    <t>S1540G</t>
  </si>
  <si>
    <t>Rotella T 15w40</t>
  </si>
  <si>
    <t>V520B</t>
  </si>
  <si>
    <t>Valvoline 5w20</t>
  </si>
  <si>
    <t>V530B</t>
  </si>
  <si>
    <t>Valvoline 5w30</t>
  </si>
  <si>
    <t>CAF1000</t>
  </si>
  <si>
    <t>Cabin Air Filter Hardware Assortment</t>
  </si>
  <si>
    <t>CAF004</t>
  </si>
  <si>
    <t>Cowl Retainer 10/bag</t>
  </si>
  <si>
    <t>CAF005</t>
  </si>
  <si>
    <t>Retainer Clip 10/bag</t>
  </si>
  <si>
    <t>CAF006</t>
  </si>
  <si>
    <t>Retainer Combo 10/bg</t>
  </si>
  <si>
    <t>CAF007</t>
  </si>
  <si>
    <t>Cowl Screw 10/bag</t>
  </si>
  <si>
    <t>CAF009</t>
  </si>
  <si>
    <t>Splash Guard Screw 10/bag</t>
  </si>
  <si>
    <t>CAF012</t>
  </si>
  <si>
    <t>Retainer Screw 5/bag</t>
  </si>
  <si>
    <t>CAF013</t>
  </si>
  <si>
    <t>KDT3729</t>
  </si>
  <si>
    <t>CAF Push Pin Pliars</t>
  </si>
  <si>
    <t>CT4B</t>
  </si>
  <si>
    <t>Black Cable Ties-4 inch</t>
  </si>
  <si>
    <t>CT7B</t>
  </si>
  <si>
    <t>Black Cable Ties-7 inch</t>
  </si>
  <si>
    <t>CT11B</t>
  </si>
  <si>
    <t>Black Cable Ties-11 inch</t>
  </si>
  <si>
    <t>CT14B</t>
  </si>
  <si>
    <t>Black Cable Ties-14 inch</t>
  </si>
  <si>
    <t>030-212</t>
  </si>
  <si>
    <t>Dorman Skid Plate Hardware Assortment</t>
  </si>
  <si>
    <t>Tray</t>
  </si>
  <si>
    <t>030-724</t>
  </si>
  <si>
    <t>Dorman Body Retainer Assortment</t>
  </si>
  <si>
    <t>69-01</t>
  </si>
  <si>
    <t xml:space="preserve">Drain Plug Gaskets 14mm Crushable </t>
  </si>
  <si>
    <t>69-15</t>
  </si>
  <si>
    <t>Drain Plug Gaskets  1/2in Crushable</t>
  </si>
  <si>
    <t>69-25</t>
  </si>
  <si>
    <t>Drain Plug Gaskets 12mm Crushable</t>
  </si>
  <si>
    <t>69-40</t>
  </si>
  <si>
    <t>Drain Plug Gaskets 20mm Crushable</t>
  </si>
  <si>
    <t>69-42</t>
  </si>
  <si>
    <t>Drain Plug Gaskets 18mm Crushable</t>
  </si>
  <si>
    <t>69-80</t>
  </si>
  <si>
    <t>Drain Plug Gaskets 12mm Crushable Nissan Infinity</t>
  </si>
  <si>
    <t>69-92</t>
  </si>
  <si>
    <t>69-97</t>
  </si>
  <si>
    <t>Drain Plug Gaskets 20mm Subaru</t>
  </si>
  <si>
    <t>70-25</t>
  </si>
  <si>
    <t>71-01</t>
  </si>
  <si>
    <t>Drain Plug Gaskets 14mm Aluminum</t>
  </si>
  <si>
    <t>71-15</t>
  </si>
  <si>
    <t>Drain Plug Gaskets 1/2in Aluminum</t>
  </si>
  <si>
    <t>71-25</t>
  </si>
  <si>
    <t>Drain Plug Gaskets 12mm Aluminum</t>
  </si>
  <si>
    <t>71-40</t>
  </si>
  <si>
    <t>Drain Plug Gaskets 20mm Aluminum</t>
  </si>
  <si>
    <t>71-42</t>
  </si>
  <si>
    <t>Drain Plug Gaskets 18mm Aluminum</t>
  </si>
  <si>
    <t>71-43</t>
  </si>
  <si>
    <t xml:space="preserve">Drain Plug Gaskets 18mm Mazda </t>
  </si>
  <si>
    <t>71-44</t>
  </si>
  <si>
    <t>Drain Plug Gaskets 22 Aluminum</t>
  </si>
  <si>
    <t>71-45</t>
  </si>
  <si>
    <t>71-61S</t>
  </si>
  <si>
    <t>Drain Plug Gaskets 14mm Honda OE</t>
  </si>
  <si>
    <t>72-01</t>
  </si>
  <si>
    <t>Drain Plug Gaskets 14mm Copper</t>
  </si>
  <si>
    <t>72-25</t>
  </si>
  <si>
    <t>Drain Plug Gaskets 12mm Copper</t>
  </si>
  <si>
    <t>72-39X</t>
  </si>
  <si>
    <t>Drain Plug Gaskets 16mm Copper</t>
  </si>
  <si>
    <t>72-40</t>
  </si>
  <si>
    <t>Drain Plug Gaskets 20mm Copper</t>
  </si>
  <si>
    <t>72-42</t>
  </si>
  <si>
    <t>Drain Plug Gaskets 18mm Copper</t>
  </si>
  <si>
    <t>72-53</t>
  </si>
  <si>
    <t>Drain Plug Gaskets 14mm Copper-Mercades</t>
  </si>
  <si>
    <t>72-54</t>
  </si>
  <si>
    <t>Drain Plug Gaskets 3/4in Copper</t>
  </si>
  <si>
    <t>73-01</t>
  </si>
  <si>
    <t>73-02</t>
  </si>
  <si>
    <t>Diff Plug 1/2 in - 14 Aluminum GM &amp; Isuzu</t>
  </si>
  <si>
    <t>73-12</t>
  </si>
  <si>
    <t xml:space="preserve">Differential Plugs 1/2in square head </t>
  </si>
  <si>
    <t>73-14</t>
  </si>
  <si>
    <t>Differential Plugs 3/4</t>
  </si>
  <si>
    <t>73-16</t>
  </si>
  <si>
    <t>Differential Plugs 3/8in  square head</t>
  </si>
  <si>
    <t>73-87</t>
  </si>
  <si>
    <t>Chrysler Rubber Diff Plug</t>
  </si>
  <si>
    <t>73-99S</t>
  </si>
  <si>
    <t>74-03</t>
  </si>
  <si>
    <t>74-06</t>
  </si>
  <si>
    <t>Drain Plug Gaskets 12mm Metal/Rubber Saturn</t>
  </si>
  <si>
    <t>74-07</t>
  </si>
  <si>
    <t>74-08</t>
  </si>
  <si>
    <t>Drain Plug Gaskets 12mm Metal/Rubber GM</t>
  </si>
  <si>
    <t>74-09</t>
  </si>
  <si>
    <t>Drain Plug Gaskets 14mm Metal/Rubber</t>
  </si>
  <si>
    <t>74-10</t>
  </si>
  <si>
    <t xml:space="preserve">Drain Plug Gaskets 12mm Metal/Rubber Toyota </t>
  </si>
  <si>
    <t>74-11</t>
  </si>
  <si>
    <t>Drain Plug Gaskets 16mm Metal/Rubber</t>
  </si>
  <si>
    <t>74-12</t>
  </si>
  <si>
    <t>Drain Plug Gaskets 18mm Metal/Rubber</t>
  </si>
  <si>
    <t>74-13</t>
  </si>
  <si>
    <t>Drain Plug Gaskets 14mm Metal/Rubber 80-06</t>
  </si>
  <si>
    <t>74-14</t>
  </si>
  <si>
    <t>Drain Plug Gaskets 14mm Metal/Rubber  80-07</t>
  </si>
  <si>
    <t>74-15</t>
  </si>
  <si>
    <t>Drain Plug Gaskets O-Ring for 80-18</t>
  </si>
  <si>
    <t>74-16</t>
  </si>
  <si>
    <t>Drain Plug Gaskets 14mm Crushable for 80-26</t>
  </si>
  <si>
    <t>74-18</t>
  </si>
  <si>
    <t>Large cover seal-GM</t>
  </si>
  <si>
    <t>74-24</t>
  </si>
  <si>
    <t>Drain Plug Gaskets for 80-39</t>
  </si>
  <si>
    <t>74-40</t>
  </si>
  <si>
    <t>74-42</t>
  </si>
  <si>
    <t>74-44K</t>
  </si>
  <si>
    <t>74-45K</t>
  </si>
  <si>
    <t>74-50K</t>
  </si>
  <si>
    <t>75-01</t>
  </si>
  <si>
    <t>Drain Plug Gaskets 14mm Fiber</t>
  </si>
  <si>
    <t>75-15</t>
  </si>
  <si>
    <t>Drain Plug Gaskets 1/2in Fiber</t>
  </si>
  <si>
    <t>75-25</t>
  </si>
  <si>
    <t>Drain Plug Gaskets 12mm Fiber</t>
  </si>
  <si>
    <t>75-26</t>
  </si>
  <si>
    <t xml:space="preserve">Drain Plug Gaskets 1/2in Fiber-Single Over Sized </t>
  </si>
  <si>
    <t>75-27</t>
  </si>
  <si>
    <t>75-30</t>
  </si>
  <si>
    <t>Drain Plug Gaskets 1 1/16in Fiber-Sing Over Sized</t>
  </si>
  <si>
    <t>75-32</t>
  </si>
  <si>
    <t>Drain Plug Gaskets 7/8in Fiber- Single Over sized</t>
  </si>
  <si>
    <t>75-39</t>
  </si>
  <si>
    <t>Drain Plug Gaskets 16.4mm Fiber</t>
  </si>
  <si>
    <t>75-39X</t>
  </si>
  <si>
    <t>Drain Plug Gaskets 16mm Fiber</t>
  </si>
  <si>
    <t>75-40</t>
  </si>
  <si>
    <t>Drain Plug Gaskets 20mm Fiber</t>
  </si>
  <si>
    <t>75-41</t>
  </si>
  <si>
    <t>Drain Plug Gaskets 25mm Fiber</t>
  </si>
  <si>
    <t>75-42</t>
  </si>
  <si>
    <t>Drain Plug Gaskets 18mm Fiber</t>
  </si>
  <si>
    <t>77-01-10</t>
  </si>
  <si>
    <t>Drain Plugs 14mm X 1.5 X 16m</t>
  </si>
  <si>
    <t>77-02-10</t>
  </si>
  <si>
    <t>Drain Plugs 14mmX1.5X16 Dog Point</t>
  </si>
  <si>
    <t>77-15-10</t>
  </si>
  <si>
    <t>77-16</t>
  </si>
  <si>
    <t>Drain Plugs 1/2inx20mm</t>
  </si>
  <si>
    <t>77-17</t>
  </si>
  <si>
    <t>Drain Plugs 1/2inx20mmx7/8in</t>
  </si>
  <si>
    <t>77-25</t>
  </si>
  <si>
    <t>Drain Plugs 12mmx1.75 dog point</t>
  </si>
  <si>
    <t>80-34</t>
  </si>
  <si>
    <t>Drain Plugs 1/2in double over sized</t>
  </si>
  <si>
    <t>77-29S</t>
  </si>
  <si>
    <t>Drain Plugs 5/8in single over sized</t>
  </si>
  <si>
    <t>77-30S</t>
  </si>
  <si>
    <t>Drain Plugs 11/16in single over sized</t>
  </si>
  <si>
    <t>77-38X-10</t>
  </si>
  <si>
    <t xml:space="preserve">Drain Plugs 12mmX1.25X14mm </t>
  </si>
  <si>
    <t>77-39X</t>
  </si>
  <si>
    <t>Drain Plugs 16mmx1.50</t>
  </si>
  <si>
    <t>77-40</t>
  </si>
  <si>
    <t>Drain Plugs 20mmx1.50</t>
  </si>
  <si>
    <t>77-42</t>
  </si>
  <si>
    <t>Drain Plugs 18mmx1.50</t>
  </si>
  <si>
    <t>78-05M</t>
  </si>
  <si>
    <t>Drain Plugs 14mmx1.25 Magnetic</t>
  </si>
  <si>
    <t>78-38</t>
  </si>
  <si>
    <t xml:space="preserve">Drain Plugs 12mmx1.25 </t>
  </si>
  <si>
    <t>78-45</t>
  </si>
  <si>
    <t>Drain Plugs 12mmx1.50</t>
  </si>
  <si>
    <t>78-46</t>
  </si>
  <si>
    <t>Drain Plugs 14mmx1.50</t>
  </si>
  <si>
    <t>78-47</t>
  </si>
  <si>
    <t>Drain Plugs 12mmx1.25</t>
  </si>
  <si>
    <t>78-48</t>
  </si>
  <si>
    <t>78-53</t>
  </si>
  <si>
    <t>78-55</t>
  </si>
  <si>
    <t>Drain Plugs 14mmx1.25</t>
  </si>
  <si>
    <t>78-57</t>
  </si>
  <si>
    <t>Drain Plugs 5/8inx18mm</t>
  </si>
  <si>
    <t>78-60</t>
  </si>
  <si>
    <t xml:space="preserve">Drain Plugs 12mmx1.75 </t>
  </si>
  <si>
    <t>78-62</t>
  </si>
  <si>
    <t>Drain Plugs 1/2inx20 w/ Gasket</t>
  </si>
  <si>
    <t>78-66</t>
  </si>
  <si>
    <t>78-70</t>
  </si>
  <si>
    <t>Drain Plugs 14mmx1.50 Single over sized</t>
  </si>
  <si>
    <t>78-71</t>
  </si>
  <si>
    <t>Drain Plugs 12mmx1.75 Single over sized</t>
  </si>
  <si>
    <t>78-72</t>
  </si>
  <si>
    <t>Drain Plugs 12mmx1.25 Single over sized</t>
  </si>
  <si>
    <t>78-80K</t>
  </si>
  <si>
    <t>Drain Plugs 26mmx1.50</t>
  </si>
  <si>
    <t>80-03</t>
  </si>
  <si>
    <t>80-05K</t>
  </si>
  <si>
    <t>Drain Plugs 12mmx1.75 w/ gasket</t>
  </si>
  <si>
    <t>80-06</t>
  </si>
  <si>
    <t>Drain Plugs 14mmx1.50 w/ gasket</t>
  </si>
  <si>
    <t>80-07</t>
  </si>
  <si>
    <t>80-08K</t>
  </si>
  <si>
    <t xml:space="preserve">Drain Plugs 14mmx1.50 w/ Gasket </t>
  </si>
  <si>
    <t>80-17</t>
  </si>
  <si>
    <t>80-18</t>
  </si>
  <si>
    <t>80-22</t>
  </si>
  <si>
    <t>Drain Plugs 14mmx1.50-Honda</t>
  </si>
  <si>
    <t>80-23</t>
  </si>
  <si>
    <t>Drain Plugs 18mmx1.50 w/ gasket</t>
  </si>
  <si>
    <t>80-24</t>
  </si>
  <si>
    <t>Drain Plugs 12mmx1.75 w/ gasket-Ford</t>
  </si>
  <si>
    <t>80-26</t>
  </si>
  <si>
    <t>Drain Plugs 14mmx1.50-Chrysler</t>
  </si>
  <si>
    <t>80-31</t>
  </si>
  <si>
    <t>80-33</t>
  </si>
  <si>
    <t>Drain Plugs 1/2in Single over sized</t>
  </si>
  <si>
    <t>80-39</t>
  </si>
  <si>
    <t>090-107</t>
  </si>
  <si>
    <t>Transfer case/Differencial Plug 10mm x 1.0 BOX OF 5</t>
  </si>
  <si>
    <t>090-108</t>
  </si>
  <si>
    <t>Transfer case/Differencial Plug 12mm x 1.50 BOX OF 5</t>
  </si>
  <si>
    <t>090-109</t>
  </si>
  <si>
    <t>Transfer case/Differencial Plug 14mm x 1.50 BOX OF 5</t>
  </si>
  <si>
    <t>090-110</t>
  </si>
  <si>
    <t>Transfer case/Differencial Plug 16mm x 1.50 BOX OF 5</t>
  </si>
  <si>
    <t>82-25S</t>
  </si>
  <si>
    <t>Transfer case/Differencial Plug 18mm X 1.50</t>
  </si>
  <si>
    <t>82-27S</t>
  </si>
  <si>
    <t>Transfer case/Differencial Plug 22mm X 1.50</t>
  </si>
  <si>
    <t>82-28S</t>
  </si>
  <si>
    <t>Transfer case/Differencial Plug 24mm x 1.50</t>
  </si>
  <si>
    <t>EU316</t>
  </si>
  <si>
    <t>Evac Fitting- 3/16</t>
  </si>
  <si>
    <t>EU38</t>
  </si>
  <si>
    <t>Evac Fitting-3/8</t>
  </si>
  <si>
    <t>EU12</t>
  </si>
  <si>
    <t>Evac Fitting-1/2</t>
  </si>
  <si>
    <t>ET316</t>
  </si>
  <si>
    <t xml:space="preserve">Evac Tubing- 3/16 </t>
  </si>
  <si>
    <t>ET14</t>
  </si>
  <si>
    <t xml:space="preserve">Evac Tubing-1/4 </t>
  </si>
  <si>
    <t>ET38</t>
  </si>
  <si>
    <t>Evac Tubing-3/8</t>
  </si>
  <si>
    <t>ET12</t>
  </si>
  <si>
    <t xml:space="preserve">Evac Tubing-1/2 </t>
  </si>
  <si>
    <t>1111115175B</t>
  </si>
  <si>
    <t>VW Beetle Oil Filter Gasket Kit</t>
  </si>
  <si>
    <t>904-203</t>
  </si>
  <si>
    <t>Fuel Filter Cap for FD4596</t>
  </si>
  <si>
    <t>904-204</t>
  </si>
  <si>
    <t>Filter Cap  M2017, Primary FD4616, FD4617</t>
  </si>
  <si>
    <t>904-208</t>
  </si>
  <si>
    <t xml:space="preserve">Fuel Filter Cap for GF203 </t>
  </si>
  <si>
    <t>904-209</t>
  </si>
  <si>
    <t>Fuel Filter Cap Secondary for FD4616</t>
  </si>
  <si>
    <t>904-245</t>
  </si>
  <si>
    <t>Fuel Filter Cap Secondary for FD4617</t>
  </si>
  <si>
    <t>904-301</t>
  </si>
  <si>
    <t>Fuel Filter Cap for FD1261F and FD9800F</t>
  </si>
  <si>
    <t>917-002</t>
  </si>
  <si>
    <t>Filter Cap for M2224</t>
  </si>
  <si>
    <t>917-003</t>
  </si>
  <si>
    <t>Filter Cap for M3244</t>
  </si>
  <si>
    <t>917-004</t>
  </si>
  <si>
    <t>Filter Cap for M960</t>
  </si>
  <si>
    <t>917-013</t>
  </si>
  <si>
    <t>Filter Cap for M8170</t>
  </si>
  <si>
    <t>917-015</t>
  </si>
  <si>
    <t>Filter Cap for M2017 Ford Econoline</t>
  </si>
  <si>
    <t>917-016</t>
  </si>
  <si>
    <t>Filter Cap for M967 Oil Filter</t>
  </si>
  <si>
    <t>917-017</t>
  </si>
  <si>
    <t>Filter Cap for M837</t>
  </si>
  <si>
    <t>917-039</t>
  </si>
  <si>
    <t>Filter Cap for M980</t>
  </si>
  <si>
    <t xml:space="preserve"> </t>
  </si>
  <si>
    <t xml:space="preserve">Oil Filter Socket 32mm-Saturn </t>
  </si>
  <si>
    <t xml:space="preserve">Oil Filter Socket 36mm </t>
  </si>
  <si>
    <t>LIS63630</t>
  </si>
  <si>
    <t>Oil Filter Claw Filter Wrench Replacement Springs</t>
  </si>
  <si>
    <t>KDT3865</t>
  </si>
  <si>
    <t>A265</t>
  </si>
  <si>
    <t>ASSTOY640</t>
  </si>
  <si>
    <t>Oil Filter Cap Wrench 64mm 14 flutes</t>
  </si>
  <si>
    <t>A255</t>
  </si>
  <si>
    <t xml:space="preserve">Oil Filter Cap Wrench 65/67mm 14 flutes </t>
  </si>
  <si>
    <t>LIS61580</t>
  </si>
  <si>
    <t>A261</t>
  </si>
  <si>
    <t>ASSV410</t>
  </si>
  <si>
    <t>H2169</t>
  </si>
  <si>
    <t>Oil Filter Pliers-Adjustable (45-89mm)</t>
  </si>
  <si>
    <t>Oil Filter Pliers-Adjustable (54-108mm)</t>
  </si>
  <si>
    <t>2595zz</t>
  </si>
  <si>
    <t>LIS53700</t>
  </si>
  <si>
    <t>Oil Filter Wrench-Medium Swivel Lisle</t>
  </si>
  <si>
    <t>Oil Filter Wrench-Large Swivel Lisle</t>
  </si>
  <si>
    <t>A290</t>
  </si>
  <si>
    <t>Oil Filter Wrench Swivel 70/89mm CTA Std Duty</t>
  </si>
  <si>
    <t>Oil Filter Wrench,Swivel 57/73mm x/sm CTA</t>
  </si>
  <si>
    <t>Oil Filter Wrench,Swivel 65/83mm sm CTA</t>
  </si>
  <si>
    <t>Oil Filter Wrench,Swivel 75/95mm CTA</t>
  </si>
  <si>
    <t>Oil Filter Wrench-Large Swivel 92/111mm</t>
  </si>
  <si>
    <t>Oil Filter Wrench-Narrow Band (65-80mm)</t>
  </si>
  <si>
    <t>Oil Filter Wrench-Narrow Band (75-95mm)</t>
  </si>
  <si>
    <t>800-007</t>
  </si>
  <si>
    <t>10.5MM METAL FUEL LINE RETAINING CLIPS.</t>
  </si>
  <si>
    <t>PKG of 3</t>
  </si>
  <si>
    <t>800-008</t>
  </si>
  <si>
    <t xml:space="preserve">Ford Metal Fuel Clips </t>
  </si>
  <si>
    <t>ASS8021</t>
  </si>
  <si>
    <t>3/8 Oil Cooler Line Remover</t>
  </si>
  <si>
    <t>KDT3526</t>
  </si>
  <si>
    <t>7.3L Fuel Cap Tool</t>
  </si>
  <si>
    <t>GM Fuel Module Disconnect Tool</t>
  </si>
  <si>
    <t>Ford 3/8 Fuel line Clips</t>
  </si>
  <si>
    <t>800-096</t>
  </si>
  <si>
    <t>Fuel Filter Clip Assortment</t>
  </si>
  <si>
    <t>800-801</t>
  </si>
  <si>
    <t>GM Trans Line Connectors 4 ea 3/8, 1/2 &amp; 5/8</t>
  </si>
  <si>
    <t>Water Sensor Wrench</t>
  </si>
  <si>
    <t>12" Long Nitrile Glove Lrg</t>
  </si>
  <si>
    <t>12" Long Nitrile Glove Med</t>
  </si>
  <si>
    <t>12" Long Nitrile Glove XLrg</t>
  </si>
  <si>
    <t>HD Black Nitrile Medium</t>
  </si>
  <si>
    <t>HD Black Nitrile Large</t>
  </si>
  <si>
    <t>HD Black Nitrile X-Large</t>
  </si>
  <si>
    <t>HD Black Nitrile 2XL</t>
  </si>
  <si>
    <t>NG5600</t>
  </si>
  <si>
    <t>Nitrile Blue 4mil Small 100/bx</t>
  </si>
  <si>
    <t>NG5610</t>
  </si>
  <si>
    <t>Nitrile Blue 4mil Medium 100/bx</t>
  </si>
  <si>
    <t>NG5620</t>
  </si>
  <si>
    <t>Nitrile Blue 4mil Large 100/bx</t>
  </si>
  <si>
    <t>NG5630</t>
  </si>
  <si>
    <t>Nitrile Blue 4mil X-Large 100/bx</t>
  </si>
  <si>
    <t>NG9910</t>
  </si>
  <si>
    <t>Nitrile Black 5mil Medium 100/bx</t>
  </si>
  <si>
    <t>NG9920</t>
  </si>
  <si>
    <t>Nitrile Black 5mil Large 100/bx</t>
  </si>
  <si>
    <t>NG9930</t>
  </si>
  <si>
    <t>Nitrile Black 5mil X-Large 100/bx</t>
  </si>
  <si>
    <t>P9943-14</t>
  </si>
  <si>
    <t>Seat Cover 250 per roll</t>
  </si>
  <si>
    <t>Roll</t>
  </si>
  <si>
    <t>Hand Cleaner (Customer Restroom)</t>
  </si>
  <si>
    <t>Hand Cleaner (Employee Restroom)</t>
  </si>
  <si>
    <t>Hand Cleaner Dispenser( Customer Restroom)</t>
  </si>
  <si>
    <t>Hand Cleaner Dispenser( Employee Restroom)</t>
  </si>
  <si>
    <t>5555-MIGHTY</t>
  </si>
  <si>
    <t>Nail Brush</t>
  </si>
  <si>
    <t>T601</t>
  </si>
  <si>
    <t>Headlight Restore Kit (12 per case)</t>
  </si>
  <si>
    <t>Case</t>
  </si>
  <si>
    <t>3M Masking Tape</t>
  </si>
  <si>
    <t>MP</t>
  </si>
  <si>
    <t>Masking Paper</t>
  </si>
  <si>
    <t>FI4</t>
  </si>
  <si>
    <t xml:space="preserve">Fuel Injection Clamp-#4 </t>
  </si>
  <si>
    <t>FI5</t>
  </si>
  <si>
    <t xml:space="preserve">Fuel Injection Clamp-#5 </t>
  </si>
  <si>
    <t>FI6</t>
  </si>
  <si>
    <t xml:space="preserve">Fuel Injection Clamp-#6 </t>
  </si>
  <si>
    <t>1/4" x 10" Fuel Injection Hose</t>
  </si>
  <si>
    <t>5/16" x 10" Fuel Injection Hose</t>
  </si>
  <si>
    <t>3/8" x 10" Fuel Injection Hose</t>
  </si>
  <si>
    <t>Hose Clamp-#4 Mini</t>
  </si>
  <si>
    <t>Hose Clamp-#6 Mini</t>
  </si>
  <si>
    <t xml:space="preserve">Hose Clamp-#6 </t>
  </si>
  <si>
    <t xml:space="preserve">Hose Clamp-#8 </t>
  </si>
  <si>
    <t xml:space="preserve">Hose Clamp-#10 </t>
  </si>
  <si>
    <t xml:space="preserve">Hose Clamp-#12 </t>
  </si>
  <si>
    <t xml:space="preserve">Hose Clamp-#16 </t>
  </si>
  <si>
    <t xml:space="preserve">Hose Clamp-#20 </t>
  </si>
  <si>
    <t xml:space="preserve">Hose Clamp-#24 </t>
  </si>
  <si>
    <t xml:space="preserve">Hose Clamp-#28 </t>
  </si>
  <si>
    <t xml:space="preserve">Hose Clamp-#32 </t>
  </si>
  <si>
    <t xml:space="preserve">Hose Clamp-#36 </t>
  </si>
  <si>
    <t>HOSE CLAMP RACK</t>
  </si>
  <si>
    <t>1/4" X 25' Fuel Hose</t>
  </si>
  <si>
    <t>5/16" x 25' Fuel Hose</t>
  </si>
  <si>
    <t>3/8" x 25' Fuel Hose</t>
  </si>
  <si>
    <t>7/64" x 50' Vacuum Hose</t>
  </si>
  <si>
    <t>5/32" x 50' Vacuum Hose</t>
  </si>
  <si>
    <t>7/32" x 50' Vacuum Hose</t>
  </si>
  <si>
    <t>Vacuum and Fuel Hose Rack</t>
  </si>
  <si>
    <t>805zz</t>
  </si>
  <si>
    <t>Milton Driveway Bell</t>
  </si>
  <si>
    <t>520100C</t>
  </si>
  <si>
    <t>Thermoid Driveway Bell Hose 100ft</t>
  </si>
  <si>
    <t>OH</t>
  </si>
  <si>
    <t>Oil Hose 18FT</t>
  </si>
  <si>
    <t>Recessed Adaptor</t>
  </si>
  <si>
    <t>MIL615-M</t>
  </si>
  <si>
    <t>Reusable Hose End-1/4 x 9/16</t>
  </si>
  <si>
    <t>MIL615-8</t>
  </si>
  <si>
    <t>Reusable Hose End-1/4 x 1/2</t>
  </si>
  <si>
    <t>MILS617</t>
  </si>
  <si>
    <t>Male Hose End 1/4" NPT</t>
  </si>
  <si>
    <t>MIL621-11</t>
  </si>
  <si>
    <t>Reusable Brass Hole Fitting Male End 3/8" Hose I.D. 1/4" NPT</t>
  </si>
  <si>
    <t>WH</t>
  </si>
  <si>
    <t>WasherFluid Hose</t>
  </si>
  <si>
    <t>SVR100</t>
  </si>
  <si>
    <t>T-Tech Hose</t>
  </si>
  <si>
    <t>SCN.15BLK</t>
  </si>
  <si>
    <t>PSU34-4</t>
  </si>
  <si>
    <t>Absorbant Sock</t>
  </si>
  <si>
    <t>BB</t>
  </si>
  <si>
    <t>Bowl Brush</t>
  </si>
  <si>
    <t>CW</t>
  </si>
  <si>
    <t>Clorox Wipes</t>
  </si>
  <si>
    <t>SECA22S</t>
  </si>
  <si>
    <t>Coffee Air Pot 2.2L</t>
  </si>
  <si>
    <t>BNNG100</t>
  </si>
  <si>
    <t>Coffee Carafe</t>
  </si>
  <si>
    <t>CREAM8</t>
  </si>
  <si>
    <t>Coffee Creamer 8 Pack</t>
  </si>
  <si>
    <t>CS</t>
  </si>
  <si>
    <t>CF</t>
  </si>
  <si>
    <t>Coffee Filters</t>
  </si>
  <si>
    <t>JOE</t>
  </si>
  <si>
    <t>Coffee Folgers Classic</t>
  </si>
  <si>
    <t>STIR</t>
  </si>
  <si>
    <t>Coffee Stirrer</t>
  </si>
  <si>
    <t>SC</t>
  </si>
  <si>
    <t>Coffee Styrofoam Cup 8oz</t>
  </si>
  <si>
    <t>BLUE</t>
  </si>
  <si>
    <t xml:space="preserve">Coffee Sweetener Equal </t>
  </si>
  <si>
    <t>YELLOW</t>
  </si>
  <si>
    <t>Coffee Sweetener Splenda</t>
  </si>
  <si>
    <t>Sugar8</t>
  </si>
  <si>
    <t>Coffee Sweetener Sugar</t>
  </si>
  <si>
    <t>PINK</t>
  </si>
  <si>
    <t>Coffee Sweetener Sweet "N" Low</t>
  </si>
  <si>
    <t>Comet</t>
  </si>
  <si>
    <t>Comet Cleaner</t>
  </si>
  <si>
    <t>CP</t>
  </si>
  <si>
    <t>Copy Paper</t>
  </si>
  <si>
    <t>U-PEN-1</t>
  </si>
  <si>
    <t>Counterfeit Pen</t>
  </si>
  <si>
    <t>DB</t>
  </si>
  <si>
    <t>Dog Bisquet</t>
  </si>
  <si>
    <t>DE</t>
  </si>
  <si>
    <t>Dry Erase Marker</t>
  </si>
  <si>
    <t>ADVIL</t>
  </si>
  <si>
    <t>First Aide Advil</t>
  </si>
  <si>
    <t>FD</t>
  </si>
  <si>
    <t>Floor Dry</t>
  </si>
  <si>
    <t>HS</t>
  </si>
  <si>
    <t>Hand Sanitizer</t>
  </si>
  <si>
    <t>HC</t>
  </si>
  <si>
    <t>Hot Chocolate</t>
  </si>
  <si>
    <t>HB</t>
  </si>
  <si>
    <t>Household Broom</t>
  </si>
  <si>
    <t>IM</t>
  </si>
  <si>
    <t>Ice Melt</t>
  </si>
  <si>
    <t>JLHAT</t>
  </si>
  <si>
    <t>JL Baseball Caps with Jiffy Logo</t>
  </si>
  <si>
    <t xml:space="preserve">LI </t>
  </si>
  <si>
    <t>JL Laser Printer Invoices</t>
  </si>
  <si>
    <t>PENS</t>
  </si>
  <si>
    <t>Pens (box of 36)</t>
  </si>
  <si>
    <t>K&amp;N Filter Care Kit</t>
  </si>
  <si>
    <t>Lobby Dust Pan</t>
  </si>
  <si>
    <t>A378</t>
  </si>
  <si>
    <t>Met Scissor Tool</t>
  </si>
  <si>
    <t>MOP #24</t>
  </si>
  <si>
    <t>MBW</t>
  </si>
  <si>
    <t>Mop Bucket with Wringer</t>
  </si>
  <si>
    <r>
      <t>Mop Handle 60in (</t>
    </r>
    <r>
      <rPr>
        <i/>
        <sz val="12"/>
        <color indexed="8"/>
        <rFont val="Calibri"/>
        <family val="2"/>
      </rPr>
      <t>Old Number CMOP</t>
    </r>
    <r>
      <rPr>
        <sz val="12"/>
        <color indexed="8"/>
        <rFont val="Calibri"/>
        <family val="2"/>
      </rPr>
      <t>)</t>
    </r>
  </si>
  <si>
    <t>PC</t>
  </si>
  <si>
    <t>Paper Clips</t>
  </si>
  <si>
    <t>0630W</t>
  </si>
  <si>
    <t>Paper Dispenser Single Fold</t>
  </si>
  <si>
    <t>Paper Towel</t>
  </si>
  <si>
    <t>Paper Towel Dispenser</t>
  </si>
  <si>
    <t>N16</t>
  </si>
  <si>
    <t>Paper Towel Dispenser Key (Free)</t>
  </si>
  <si>
    <t>ea</t>
  </si>
  <si>
    <t>FRAME</t>
  </si>
  <si>
    <t>Picture Frame</t>
  </si>
  <si>
    <t>PINESOL</t>
  </si>
  <si>
    <t>Pinesol Cleaner</t>
  </si>
  <si>
    <t>POPCORN</t>
  </si>
  <si>
    <t>Popcorn</t>
  </si>
  <si>
    <t>Popcorn Bags</t>
  </si>
  <si>
    <t>Pumice</t>
  </si>
  <si>
    <t>Pumice Stone</t>
  </si>
  <si>
    <t>PUSHBROOM</t>
  </si>
  <si>
    <t>Push Broom</t>
  </si>
  <si>
    <t>HIGH</t>
  </si>
  <si>
    <t>LOW</t>
  </si>
  <si>
    <t>SILVER</t>
  </si>
  <si>
    <t>SPOT</t>
  </si>
  <si>
    <t>Spot Shot</t>
  </si>
  <si>
    <t>SB</t>
  </si>
  <si>
    <t>Spray Bottle</t>
  </si>
  <si>
    <t>Stapler</t>
  </si>
  <si>
    <t>Stapler Kit</t>
  </si>
  <si>
    <t>Stap</t>
  </si>
  <si>
    <t>Staples</t>
  </si>
  <si>
    <t>SS</t>
  </si>
  <si>
    <t>Static Stickers</t>
  </si>
  <si>
    <t>Tissue Paper Dispenser</t>
  </si>
  <si>
    <t>TBC</t>
  </si>
  <si>
    <t>Toilet Bwl Clnr</t>
  </si>
  <si>
    <t>EZ404</t>
  </si>
  <si>
    <t>Keyboard Plastic (Key Ring Holder)</t>
  </si>
  <si>
    <t>JIFFYBAGS</t>
  </si>
  <si>
    <t>RA0021</t>
  </si>
  <si>
    <t>Trash Can, 28 Quart</t>
  </si>
  <si>
    <t>RA9944</t>
  </si>
  <si>
    <t>Trash Can, 44 Gal</t>
  </si>
  <si>
    <t>LD0133</t>
  </si>
  <si>
    <t>Trash Liners, 22x32</t>
  </si>
  <si>
    <t>M-FG-GCPCR-66</t>
  </si>
  <si>
    <t>Trash Liners, 40 TO 50 Gal</t>
  </si>
  <si>
    <t>M-FG-GCPCR-73</t>
  </si>
  <si>
    <t>Trash Liners, 55 Gal</t>
  </si>
  <si>
    <t>19-0610</t>
  </si>
  <si>
    <t>Vacuum Bags</t>
  </si>
  <si>
    <t>WF</t>
  </si>
  <si>
    <t>Wet Floor Sign</t>
  </si>
  <si>
    <t>TN450</t>
  </si>
  <si>
    <t>Brother Toner (Techna Glass)</t>
  </si>
  <si>
    <t>HP2035</t>
  </si>
  <si>
    <t>COB431</t>
  </si>
  <si>
    <t>B431D Okidata Toner</t>
  </si>
  <si>
    <t>B412 Okidata Toner</t>
  </si>
  <si>
    <t>DR360</t>
  </si>
  <si>
    <t>TechnaGlass Drum Cartridge</t>
  </si>
  <si>
    <t>TN360</t>
  </si>
  <si>
    <t>TechnaGlass Ink Cartridge</t>
  </si>
  <si>
    <t>W1141P</t>
  </si>
  <si>
    <t>Fluid Pump</t>
  </si>
  <si>
    <t>PLW55-440</t>
  </si>
  <si>
    <t>5 Gallon Bucket Pump</t>
  </si>
  <si>
    <t>SGT17500</t>
  </si>
  <si>
    <t>LING150</t>
  </si>
  <si>
    <t>KDT81354</t>
  </si>
  <si>
    <t>Adaptor 1/2 to 3/8</t>
  </si>
  <si>
    <t>TIT12019</t>
  </si>
  <si>
    <t>Breaker Bar 3/8" drive 8-1/2in long</t>
  </si>
  <si>
    <t>TIT62120</t>
  </si>
  <si>
    <t>Breaker Bar 1/2" drive 18"</t>
  </si>
  <si>
    <t>KDT80392</t>
  </si>
  <si>
    <t xml:space="preserve">Deep Socket- Metric 10mm, 6pt 3/8in </t>
  </si>
  <si>
    <t>KDT80393</t>
  </si>
  <si>
    <t xml:space="preserve">Deep Socket- Metric 11mm, 6pt 3/8in </t>
  </si>
  <si>
    <t>KDT80396</t>
  </si>
  <si>
    <t xml:space="preserve">Deep socket-Metric 14mm, 3/8in </t>
  </si>
  <si>
    <t>KDT80399</t>
  </si>
  <si>
    <t xml:space="preserve">Deep socket-Metric 17mm, 3/8in </t>
  </si>
  <si>
    <t>KDT81340</t>
  </si>
  <si>
    <t>Extention 1/2 drive 3"</t>
  </si>
  <si>
    <t>KDT81341</t>
  </si>
  <si>
    <t>Extention 1/2 drive 5"</t>
  </si>
  <si>
    <t>KDT81241</t>
  </si>
  <si>
    <t>Extention 3/8 drive 3"</t>
  </si>
  <si>
    <t>KDT81242</t>
  </si>
  <si>
    <t>Extention 3/8 drive 6"</t>
  </si>
  <si>
    <t>KDT81243</t>
  </si>
  <si>
    <t>Extention 3/8 drive 10"</t>
  </si>
  <si>
    <t>SUN2702</t>
  </si>
  <si>
    <t>Flip Impact Socket 1/2in drive 19+21mm</t>
  </si>
  <si>
    <t>KDT84533</t>
  </si>
  <si>
    <t>Impact Socket 21mm x 1/2in drive 6pt</t>
  </si>
  <si>
    <t>KDT84534</t>
  </si>
  <si>
    <t>Impact Socket 22mm x 1/2in drive 6pt</t>
  </si>
  <si>
    <t>SUN224M</t>
  </si>
  <si>
    <t>Impact Socket 24mm x 1/2in drive 6pt</t>
  </si>
  <si>
    <t>SUN227M</t>
  </si>
  <si>
    <t>Impact Socket  27mm x 1/2in Drive 6pt</t>
  </si>
  <si>
    <t>W36106</t>
  </si>
  <si>
    <t>Ratchet 1/4" drive</t>
  </si>
  <si>
    <t>KDT81218</t>
  </si>
  <si>
    <t>Ratchet 3/8" Drive made by Gear Wrench</t>
  </si>
  <si>
    <t>KDT81304F</t>
  </si>
  <si>
    <t>Ratchet-1/2" Drive made by Gear Wrench</t>
  </si>
  <si>
    <t>KDT80130</t>
  </si>
  <si>
    <t>Socket- 8mm x 1/4 drive 6pt</t>
  </si>
  <si>
    <t>KDT80375</t>
  </si>
  <si>
    <t>Socket- 7mm x 3/8 drive 6pt</t>
  </si>
  <si>
    <t>KDT80376</t>
  </si>
  <si>
    <t>Socket- 8mm x 3/8 drive 6pt</t>
  </si>
  <si>
    <t>KDT80378</t>
  </si>
  <si>
    <t>Socket- 10mm x 3/8 drive 6pt</t>
  </si>
  <si>
    <t>KDT80379</t>
  </si>
  <si>
    <t>Socket- 11mm x 3/8 drive 6pt</t>
  </si>
  <si>
    <t>KDT80380</t>
  </si>
  <si>
    <t xml:space="preserve">Socket- 12mm x 3/8 drive 6pt </t>
  </si>
  <si>
    <t>KDT80381</t>
  </si>
  <si>
    <t>Socket- 13mm x 3/8 drive 6pt</t>
  </si>
  <si>
    <t>KDT80382</t>
  </si>
  <si>
    <t>Socket- 14mm x 3/8 drive 6pt</t>
  </si>
  <si>
    <t>KDT80383</t>
  </si>
  <si>
    <t>Socket- 15mm x 3/8 drive 6pt</t>
  </si>
  <si>
    <t>KDT80384</t>
  </si>
  <si>
    <t>Socket- 16mm x 3/8 drive 6pt</t>
  </si>
  <si>
    <t>KDT80385</t>
  </si>
  <si>
    <t>Socket- 17mm x 3/8 drive 6pt</t>
  </si>
  <si>
    <t>KDT80386</t>
  </si>
  <si>
    <t>Socket- 18mm x 3/8 drive 6pt</t>
  </si>
  <si>
    <t>KDT80758</t>
  </si>
  <si>
    <t xml:space="preserve">Socket- 23mm x 1/2 drive 6pt </t>
  </si>
  <si>
    <t>KDT80759</t>
  </si>
  <si>
    <t>Socket- 24mm x 1/2 drive 6pt</t>
  </si>
  <si>
    <t>Socket- 30mm 6 Point 1/2in Drive Axle</t>
  </si>
  <si>
    <t>KDT80552</t>
  </si>
  <si>
    <t>14 Piece 3/8" Drive 6 Point Standard Metric Socket Set</t>
  </si>
  <si>
    <t>KDT80559</t>
  </si>
  <si>
    <t>Socket Set Metric 3/8 drive 24 Pieces</t>
  </si>
  <si>
    <t>LIS33920</t>
  </si>
  <si>
    <t>Socket-10mm Hex Bit</t>
  </si>
  <si>
    <t xml:space="preserve">Socket-14mm Hex Bit </t>
  </si>
  <si>
    <t xml:space="preserve">Socket-17mm Hex Bit </t>
  </si>
  <si>
    <t xml:space="preserve">Socket-19mm Hex Bit </t>
  </si>
  <si>
    <t>KDT80549</t>
  </si>
  <si>
    <t>Universal Joint 3/8 drive</t>
  </si>
  <si>
    <t>KDT80600</t>
  </si>
  <si>
    <t>Universal Joint 1/2 drive</t>
  </si>
  <si>
    <t>BANDAID</t>
  </si>
  <si>
    <t>BANDAIDS Box</t>
  </si>
  <si>
    <t>S15</t>
  </si>
  <si>
    <t>Barrier Cream</t>
  </si>
  <si>
    <t>Battery Acid Resistant Apron</t>
  </si>
  <si>
    <t>AB12BK-S</t>
  </si>
  <si>
    <t xml:space="preserve">Belt, Black Leather Small </t>
  </si>
  <si>
    <t>AB12BK-M</t>
  </si>
  <si>
    <t xml:space="preserve">Belt, Black Leather Medium </t>
  </si>
  <si>
    <t>AB12BK-L</t>
  </si>
  <si>
    <t xml:space="preserve">Belt, Black Leather Large </t>
  </si>
  <si>
    <t>AB12BK-XL</t>
  </si>
  <si>
    <t>Belt, Black Leather X-Large</t>
  </si>
  <si>
    <t>AB14BK-M</t>
  </si>
  <si>
    <t>Belt, Black Velcro Medium</t>
  </si>
  <si>
    <t>AB14BK-L</t>
  </si>
  <si>
    <t>Belt, Black Velcro Large</t>
  </si>
  <si>
    <t>BBP</t>
  </si>
  <si>
    <t>Blood Borne Pathogen Kit</t>
  </si>
  <si>
    <t>BC</t>
  </si>
  <si>
    <t>Bump Cap Black</t>
  </si>
  <si>
    <t>LIS18700</t>
  </si>
  <si>
    <t>Burn Sleeve Black 18"</t>
  </si>
  <si>
    <t>Burn Spray 3oz</t>
  </si>
  <si>
    <t>5435-JIFFY</t>
  </si>
  <si>
    <t>Fender Cover, Jiffy Lube</t>
  </si>
  <si>
    <t>FAK</t>
  </si>
  <si>
    <t>First Aid Kit</t>
  </si>
  <si>
    <t>UVXS2500</t>
  </si>
  <si>
    <t>Safety Glasses (Over Glasses)</t>
  </si>
  <si>
    <t>SD114</t>
  </si>
  <si>
    <t>Safety Glasses, Amber</t>
  </si>
  <si>
    <t>Safety Glasses, Metal Frame</t>
  </si>
  <si>
    <t>SD110</t>
  </si>
  <si>
    <t>Safety Glasses, Plastic Frame</t>
  </si>
  <si>
    <t>SAS5110</t>
  </si>
  <si>
    <t>Safety Goggles</t>
  </si>
  <si>
    <t>E110-S</t>
  </si>
  <si>
    <t>E110-SP</t>
  </si>
  <si>
    <t>ToolBltKit(21000,M2A01H,W1120PC,W30908,W30910,W30963,W30988,S925)</t>
  </si>
  <si>
    <t>Tool Belt only</t>
  </si>
  <si>
    <t>WLMW30905</t>
  </si>
  <si>
    <t>Nut Driver- 5mm</t>
  </si>
  <si>
    <t>KTI14408</t>
  </si>
  <si>
    <t>Nut Driver- 1/4in</t>
  </si>
  <si>
    <t>KDT82758</t>
  </si>
  <si>
    <t xml:space="preserve">Nut Driver-7mm </t>
  </si>
  <si>
    <t>KDT82759</t>
  </si>
  <si>
    <t xml:space="preserve">Nut Driver-8mm </t>
  </si>
  <si>
    <t>KDT82761</t>
  </si>
  <si>
    <t>Nut Driver-10mm</t>
  </si>
  <si>
    <t>Phillips Screwdriver-4 inch</t>
  </si>
  <si>
    <t>KDT80010</t>
  </si>
  <si>
    <t xml:space="preserve">Phillips Screwdriver-8"x 3/8 </t>
  </si>
  <si>
    <t>KDT80013</t>
  </si>
  <si>
    <t>Screwdriver-4 inch blade</t>
  </si>
  <si>
    <t>KDT80022</t>
  </si>
  <si>
    <t>Screwdriver-8"x 3/8 blade</t>
  </si>
  <si>
    <t>Torx Driver-6in1</t>
  </si>
  <si>
    <t>KDT80025</t>
  </si>
  <si>
    <t xml:space="preserve">Torx-T-15 </t>
  </si>
  <si>
    <t xml:space="preserve">Torx-T-20 </t>
  </si>
  <si>
    <t>KDT80027</t>
  </si>
  <si>
    <t xml:space="preserve">Torx-T-25 </t>
  </si>
  <si>
    <t>01225</t>
  </si>
  <si>
    <t>1/2"X 20 TAP</t>
  </si>
  <si>
    <t>1615C</t>
  </si>
  <si>
    <t>0122A</t>
  </si>
  <si>
    <t>1217C</t>
  </si>
  <si>
    <t>1415C</t>
  </si>
  <si>
    <t>1815C</t>
  </si>
  <si>
    <t xml:space="preserve">Air hose, 3/8 x25 </t>
  </si>
  <si>
    <t xml:space="preserve">Air hose, 3/8 x50 </t>
  </si>
  <si>
    <t>Air Hose Inflator Gage with Dual Truck Head Chuck</t>
  </si>
  <si>
    <t>Air Regulator/Filter 1/4in</t>
  </si>
  <si>
    <t>Air Regulator/Filter 3/8inch</t>
  </si>
  <si>
    <t>6GD06</t>
  </si>
  <si>
    <t>Haltec Ball valve</t>
  </si>
  <si>
    <t>HALTEC</t>
  </si>
  <si>
    <t>Haltec Tire Machine Tip</t>
  </si>
  <si>
    <t>Quick Coupler</t>
  </si>
  <si>
    <t>Reusable Air Hose End-1/4x1/2</t>
  </si>
  <si>
    <t>Reusable Air Hose End-1/4x9/16</t>
  </si>
  <si>
    <t xml:space="preserve">Reusable Air Hose End-1/4x5/8 </t>
  </si>
  <si>
    <t>Reusable Air Hose End-1/4x11/16</t>
  </si>
  <si>
    <t>S-927</t>
  </si>
  <si>
    <t xml:space="preserve">Tire Gauge Dual Chuck Truck </t>
  </si>
  <si>
    <t>17-911C</t>
  </si>
  <si>
    <t>Tire Gauge Pocket High Pressure 20-120</t>
  </si>
  <si>
    <t>Tire Inflator Gauge with Dual Truck Head Chuck</t>
  </si>
  <si>
    <t>17-492MAP</t>
  </si>
  <si>
    <t>3007VC</t>
  </si>
  <si>
    <t>17-607</t>
  </si>
  <si>
    <t>Tread Depth Gauge</t>
  </si>
  <si>
    <t>17-173</t>
  </si>
  <si>
    <t>TPMS Valve Core Torque Tool</t>
  </si>
  <si>
    <t>AW025N</t>
  </si>
  <si>
    <t>0.25 oz. Coated</t>
  </si>
  <si>
    <t>AW050N</t>
  </si>
  <si>
    <t>0.50 oz. Coated</t>
  </si>
  <si>
    <t>AW075N</t>
  </si>
  <si>
    <t>0.75 oz. Coated</t>
  </si>
  <si>
    <t>AW100N</t>
  </si>
  <si>
    <t>1.00 oz Coated</t>
  </si>
  <si>
    <t>AW125N</t>
  </si>
  <si>
    <t>1.25 oz. Coated</t>
  </si>
  <si>
    <t>AW150N</t>
  </si>
  <si>
    <t>1.50 oz Coated</t>
  </si>
  <si>
    <t>AW175N</t>
  </si>
  <si>
    <t>1.75 oz Coated</t>
  </si>
  <si>
    <t>AW200N</t>
  </si>
  <si>
    <t>2.00 oz. Coated</t>
  </si>
  <si>
    <t>EN010</t>
  </si>
  <si>
    <t xml:space="preserve">10 Gram Coated </t>
  </si>
  <si>
    <t>EN015</t>
  </si>
  <si>
    <t xml:space="preserve">15 Gram Coated </t>
  </si>
  <si>
    <t>EN020</t>
  </si>
  <si>
    <t xml:space="preserve">20 Gram Coated  </t>
  </si>
  <si>
    <t>EN025</t>
  </si>
  <si>
    <t xml:space="preserve">25 Gram Coated </t>
  </si>
  <si>
    <t>EN030</t>
  </si>
  <si>
    <t xml:space="preserve">30 Gram Coated </t>
  </si>
  <si>
    <t>EN035</t>
  </si>
  <si>
    <t xml:space="preserve">35 Gram Coated </t>
  </si>
  <si>
    <t>EN040</t>
  </si>
  <si>
    <t xml:space="preserve">40 Gram Coated </t>
  </si>
  <si>
    <t>EN045</t>
  </si>
  <si>
    <t xml:space="preserve">45 Gram Coated </t>
  </si>
  <si>
    <t>FN010</t>
  </si>
  <si>
    <t>10 Gram Coated</t>
  </si>
  <si>
    <t>FN015</t>
  </si>
  <si>
    <t>15 Gram Coated</t>
  </si>
  <si>
    <t>FN020</t>
  </si>
  <si>
    <t>20 Gram Coated</t>
  </si>
  <si>
    <t>FN025</t>
  </si>
  <si>
    <t>25 Gram Coated</t>
  </si>
  <si>
    <t>FN030</t>
  </si>
  <si>
    <t>30 Gram Coated</t>
  </si>
  <si>
    <t>FN035</t>
  </si>
  <si>
    <t>35 Gram Coated</t>
  </si>
  <si>
    <t>FN040</t>
  </si>
  <si>
    <t>40 Gram Coated</t>
  </si>
  <si>
    <t>FN045</t>
  </si>
  <si>
    <t>45 Gram Coated</t>
  </si>
  <si>
    <t>IAW010</t>
  </si>
  <si>
    <t>IAW015</t>
  </si>
  <si>
    <t>IAW020</t>
  </si>
  <si>
    <t>IAW025</t>
  </si>
  <si>
    <t>IAW030</t>
  </si>
  <si>
    <t>IAW035</t>
  </si>
  <si>
    <t>IAW040</t>
  </si>
  <si>
    <t>IAW045</t>
  </si>
  <si>
    <t>LH025</t>
  </si>
  <si>
    <t>.025oz Coated</t>
  </si>
  <si>
    <t>LH050</t>
  </si>
  <si>
    <t>.050oz Coated</t>
  </si>
  <si>
    <t>LH075</t>
  </si>
  <si>
    <t>0.75oz Coated</t>
  </si>
  <si>
    <t>LH100</t>
  </si>
  <si>
    <t>1.00oz Coated</t>
  </si>
  <si>
    <t>LH125</t>
  </si>
  <si>
    <t xml:space="preserve">1.25oz Coated </t>
  </si>
  <si>
    <t>LH150</t>
  </si>
  <si>
    <t>1.50oz Coated</t>
  </si>
  <si>
    <t>LH175</t>
  </si>
  <si>
    <t xml:space="preserve">1.75oz Coated  </t>
  </si>
  <si>
    <t>LH200</t>
  </si>
  <si>
    <t xml:space="preserve">2.00oz Coated  </t>
  </si>
  <si>
    <t>MC025N</t>
  </si>
  <si>
    <t>0.25oz Alloy Coated</t>
  </si>
  <si>
    <t>MC050N</t>
  </si>
  <si>
    <t>0.50oz Alloy Coated</t>
  </si>
  <si>
    <t>MC075N</t>
  </si>
  <si>
    <t>0.75oz Alloy Coated</t>
  </si>
  <si>
    <t>MC100N</t>
  </si>
  <si>
    <t>1.00oz Alloy Coated</t>
  </si>
  <si>
    <t>MC125N</t>
  </si>
  <si>
    <t>1.25oz Alloy Coated</t>
  </si>
  <si>
    <t>MC150N</t>
  </si>
  <si>
    <t>1.50oz Alloy Coated</t>
  </si>
  <si>
    <t>MC175N</t>
  </si>
  <si>
    <t>1.75oz Alloy Coated</t>
  </si>
  <si>
    <t>MC200N</t>
  </si>
  <si>
    <t>2.00oz Alloy Coated</t>
  </si>
  <si>
    <t>MC225N</t>
  </si>
  <si>
    <t>2.25oz Alloy Coated</t>
  </si>
  <si>
    <t>MC250N</t>
  </si>
  <si>
    <t>2.50oz Alloy Coated</t>
  </si>
  <si>
    <t>MC275N</t>
  </si>
  <si>
    <t>2.75oz Alloy Coated</t>
  </si>
  <si>
    <t>MC300N</t>
  </si>
  <si>
    <t>3.00oz Alloy coated</t>
  </si>
  <si>
    <t>T025N</t>
  </si>
  <si>
    <t>0.25oz Coated 25</t>
  </si>
  <si>
    <t>T050N</t>
  </si>
  <si>
    <t>0.50oz Coated 25</t>
  </si>
  <si>
    <t>T075N</t>
  </si>
  <si>
    <t>0.75oz Coated 25</t>
  </si>
  <si>
    <t>T100N</t>
  </si>
  <si>
    <t>1.00oz Coated 25</t>
  </si>
  <si>
    <t>T125N</t>
  </si>
  <si>
    <t>1.25oz Coated 25</t>
  </si>
  <si>
    <t>T150N</t>
  </si>
  <si>
    <t>1.50oz Coated 25</t>
  </si>
  <si>
    <t>T175N</t>
  </si>
  <si>
    <t>1.75oz Coated 25</t>
  </si>
  <si>
    <t>T200N</t>
  </si>
  <si>
    <t>2.00oz Coated 25</t>
  </si>
  <si>
    <t>P025</t>
  </si>
  <si>
    <t>0.25 oz Steel Wheel</t>
  </si>
  <si>
    <t>P050</t>
  </si>
  <si>
    <t>0.50 oz Steel Wheel</t>
  </si>
  <si>
    <t>P075</t>
  </si>
  <si>
    <t>0.75 oz Steel Wheel</t>
  </si>
  <si>
    <t>P100</t>
  </si>
  <si>
    <t>1.00 oz Steel Wheel</t>
  </si>
  <si>
    <t>P125</t>
  </si>
  <si>
    <t>1.25 oz Steel Wheel</t>
  </si>
  <si>
    <t>P150</t>
  </si>
  <si>
    <t>1.50 oz Steel Wheel</t>
  </si>
  <si>
    <t>P175</t>
  </si>
  <si>
    <t>1.75 oz Steel Wheel</t>
  </si>
  <si>
    <t>P200</t>
  </si>
  <si>
    <t>2.00 oz Steel Wheel</t>
  </si>
  <si>
    <t>Tape -on Wheel Weight</t>
  </si>
  <si>
    <t>CPTSS4211WP</t>
  </si>
  <si>
    <t>Wheel Nut Protector Impact Socket Set (11pc)</t>
  </si>
  <si>
    <t>50K</t>
  </si>
  <si>
    <t>Wheel Weight Installation Tool</t>
  </si>
  <si>
    <t>71K</t>
  </si>
  <si>
    <t>KTI61202</t>
  </si>
  <si>
    <t>PAIR</t>
  </si>
  <si>
    <t>Allen Wrench set- 22 pc Long Arm SAE &amp; Metric</t>
  </si>
  <si>
    <t>KAS1418</t>
  </si>
  <si>
    <t>Drain Plug Wrench</t>
  </si>
  <si>
    <t>KDT9412</t>
  </si>
  <si>
    <t>12 Piece Metric Combination Gearwrench Set</t>
  </si>
  <si>
    <t>KDT9110</t>
  </si>
  <si>
    <t>Gear Wrench-10mm</t>
  </si>
  <si>
    <t>KDT9111</t>
  </si>
  <si>
    <t>Gear Wrench-11mm</t>
  </si>
  <si>
    <t>KDT9112</t>
  </si>
  <si>
    <t>Gear Wrench-12mm</t>
  </si>
  <si>
    <t>KDT9113</t>
  </si>
  <si>
    <t>Gear Wrench-13mm</t>
  </si>
  <si>
    <t>KDT9114</t>
  </si>
  <si>
    <t>Gear Wrench-14mm</t>
  </si>
  <si>
    <t>KDT9115</t>
  </si>
  <si>
    <t>Gear Wrench-15mm</t>
  </si>
  <si>
    <t>KDT9116</t>
  </si>
  <si>
    <t>Gear Wrench-16mm</t>
  </si>
  <si>
    <t>KDT9117</t>
  </si>
  <si>
    <t xml:space="preserve">Gear Wrench-17mm </t>
  </si>
  <si>
    <t>KDT9118</t>
  </si>
  <si>
    <t>Gear Wrench-18mm</t>
  </si>
  <si>
    <t>KDT9119</t>
  </si>
  <si>
    <t xml:space="preserve">Gear Wrench-19mm </t>
  </si>
  <si>
    <t>KDT81756</t>
  </si>
  <si>
    <t>Wrench-  8mm 6 Point</t>
  </si>
  <si>
    <t>KDT81758</t>
  </si>
  <si>
    <t>Wrench-  10mm 6 Point</t>
  </si>
  <si>
    <t>KDT81759</t>
  </si>
  <si>
    <t>Wrench-  11mm 6 Point</t>
  </si>
  <si>
    <t>KDT81760</t>
  </si>
  <si>
    <t xml:space="preserve">Wrench-  12mm 6 point </t>
  </si>
  <si>
    <t>KDT81761</t>
  </si>
  <si>
    <t>Wrench-  13mm 6 point</t>
  </si>
  <si>
    <t>KDT81762</t>
  </si>
  <si>
    <t>Wrench-  14mm 6 point</t>
  </si>
  <si>
    <t>KDT81763</t>
  </si>
  <si>
    <t>Wrench-  15mm 6 point</t>
  </si>
  <si>
    <t>KDT81764</t>
  </si>
  <si>
    <t>Wrench-  16mm 6 Point</t>
  </si>
  <si>
    <t>KDT81765</t>
  </si>
  <si>
    <t>Wrench-  17mm 6 point</t>
  </si>
  <si>
    <t>KDT81766</t>
  </si>
  <si>
    <t>Wrench-  18mm 6 point</t>
  </si>
  <si>
    <t>KDT81767</t>
  </si>
  <si>
    <t>Wrench-  19mm 6 point</t>
  </si>
  <si>
    <t>WLMW30020</t>
  </si>
  <si>
    <t>Wrench-  20mm 12 point</t>
  </si>
  <si>
    <t>KTI41330</t>
  </si>
  <si>
    <t>Wrench-  15/16 12 point</t>
  </si>
  <si>
    <t>KDT81925</t>
  </si>
  <si>
    <t>Wrench set- 14pc  7mm to 19mm 6 point</t>
  </si>
  <si>
    <t>A195</t>
  </si>
  <si>
    <t>Anti-Freeze Tester</t>
  </si>
  <si>
    <t>SCN-20BLK</t>
  </si>
  <si>
    <t>Vacuum Black Claw Nozzle</t>
  </si>
  <si>
    <t>MILS153</t>
  </si>
  <si>
    <t>Blow Gun</t>
  </si>
  <si>
    <t>ASSH2760</t>
  </si>
  <si>
    <t>BMW Diff Tool</t>
  </si>
  <si>
    <t>1CYZ1</t>
  </si>
  <si>
    <t>Convex Mirror</t>
  </si>
  <si>
    <t xml:space="preserve">Coupler-Slide on 90* Grease </t>
  </si>
  <si>
    <t>Diff Plug Extract</t>
  </si>
  <si>
    <t>Diff Tools</t>
  </si>
  <si>
    <t>Drain Pan 6 quart</t>
  </si>
  <si>
    <t>LIS17942</t>
  </si>
  <si>
    <t>Plastic Drain Pan (Spout)</t>
  </si>
  <si>
    <t>TIT41225</t>
  </si>
  <si>
    <t>Filter Hammer</t>
  </si>
  <si>
    <t>FJ2000</t>
  </si>
  <si>
    <t>Flo-Jet Pump</t>
  </si>
  <si>
    <t>FJ</t>
  </si>
  <si>
    <t>LAI567</t>
  </si>
  <si>
    <t>Floor Squeegee 24"</t>
  </si>
  <si>
    <t>KTI74601-1</t>
  </si>
  <si>
    <t>Funnel-20in Long</t>
  </si>
  <si>
    <t>GearLube3/8 Hose</t>
  </si>
  <si>
    <t>Grease Adapt 360</t>
  </si>
  <si>
    <t>Grease Coupling, 90 Degree</t>
  </si>
  <si>
    <t>W54216</t>
  </si>
  <si>
    <t>Grease Needle</t>
  </si>
  <si>
    <t>Hex Set 22 Piece</t>
  </si>
  <si>
    <t>V387</t>
  </si>
  <si>
    <t>Hood Prop</t>
  </si>
  <si>
    <t>LIS47900</t>
  </si>
  <si>
    <t>Hose Push Pliers</t>
  </si>
  <si>
    <t>IND</t>
  </si>
  <si>
    <t>31-55</t>
  </si>
  <si>
    <t>Magnet Rail</t>
  </si>
  <si>
    <t>KDT83104</t>
  </si>
  <si>
    <t>Magnetic Tray</t>
  </si>
  <si>
    <t>SES715CF</t>
  </si>
  <si>
    <t>Mechanical Finger</t>
  </si>
  <si>
    <t>Memory Savor</t>
  </si>
  <si>
    <t>SOLESA30</t>
  </si>
  <si>
    <t>Memory Savor OBDII</t>
  </si>
  <si>
    <t>S925</t>
  </si>
  <si>
    <t>Metal Tire Guage</t>
  </si>
  <si>
    <t>M2A01H</t>
  </si>
  <si>
    <t>Mini Mag Light</t>
  </si>
  <si>
    <t>Needle Assy</t>
  </si>
  <si>
    <t>Needle Fitting</t>
  </si>
  <si>
    <t>WLMW30731</t>
  </si>
  <si>
    <t>Needle Nose Pliers</t>
  </si>
  <si>
    <t>Non-drip Nozzle</t>
  </si>
  <si>
    <t>ESI903</t>
  </si>
  <si>
    <t>OBDII Scanner</t>
  </si>
  <si>
    <t>Offset Disconnect Tool Set</t>
  </si>
  <si>
    <t>Oil Container 6 quart</t>
  </si>
  <si>
    <t>37789-55</t>
  </si>
  <si>
    <t>Oil Guns Raasam</t>
  </si>
  <si>
    <t>37780-55</t>
  </si>
  <si>
    <t>Oil Meters Raasam</t>
  </si>
  <si>
    <t>FB100</t>
  </si>
  <si>
    <t>PCV Elbow</t>
  </si>
  <si>
    <t>LIS48700</t>
  </si>
  <si>
    <t>PEDAL DEPRESSOR</t>
  </si>
  <si>
    <t>DT3050</t>
  </si>
  <si>
    <t>Plastic Drip Tray</t>
  </si>
  <si>
    <t>KDT82068</t>
  </si>
  <si>
    <t>Pliers 6 1/2" slip joint</t>
  </si>
  <si>
    <t>Power Purge Bucket</t>
  </si>
  <si>
    <t>KDT3680</t>
  </si>
  <si>
    <t>KAS8584</t>
  </si>
  <si>
    <t>BELTGAUGE</t>
  </si>
  <si>
    <t>Serp Belt Inspection Tool</t>
  </si>
  <si>
    <t>KDT82012</t>
  </si>
  <si>
    <t>Side Cutters</t>
  </si>
  <si>
    <t>Siphon Pump 15-55 gallon</t>
  </si>
  <si>
    <t>SS2</t>
  </si>
  <si>
    <t>Speed Handle T-25 and Phillips</t>
  </si>
  <si>
    <t>SS1</t>
  </si>
  <si>
    <t>Speed Wrench 8mm and 10mm</t>
  </si>
  <si>
    <t>KTI22071</t>
  </si>
  <si>
    <t>Speed Wrench-3/8</t>
  </si>
  <si>
    <t>ASSSU070</t>
  </si>
  <si>
    <t>Subaru Drain Plug Tool</t>
  </si>
  <si>
    <t>DT</t>
  </si>
  <si>
    <t xml:space="preserve">Tape-Duct </t>
  </si>
  <si>
    <t xml:space="preserve">Tape-Electrical </t>
  </si>
  <si>
    <t xml:space="preserve">Tape-Teflon </t>
  </si>
  <si>
    <t>2516B</t>
  </si>
  <si>
    <t>Tel Magnet Tool</t>
  </si>
  <si>
    <t>KDT85062</t>
  </si>
  <si>
    <t>Torque Wrench- 3/8in Micrometer Torque Wrench</t>
  </si>
  <si>
    <t>KDT85066</t>
  </si>
  <si>
    <t xml:space="preserve">Torque Wrench-1/2in </t>
  </si>
  <si>
    <t>LIN81387</t>
  </si>
  <si>
    <t>Univeral Z swivel</t>
  </si>
  <si>
    <t>Vacuum Hose1 1/2 x 50'</t>
  </si>
  <si>
    <t>VGP10WR</t>
  </si>
  <si>
    <t>Vise-Grip 10in</t>
  </si>
  <si>
    <t>VGP538KB</t>
  </si>
  <si>
    <t>5-Piece The Original™ Locking Pliers Set</t>
  </si>
  <si>
    <t>Whip Hose 36 in</t>
  </si>
  <si>
    <t>SB200</t>
  </si>
  <si>
    <t>Synthetic Transmission Flush Kit</t>
  </si>
  <si>
    <t>DEL104017</t>
  </si>
  <si>
    <t>Delco Auto Trak2</t>
  </si>
  <si>
    <t>SYNCRO</t>
  </si>
  <si>
    <t>GM Syncro Mesh</t>
  </si>
  <si>
    <t>Honda DP Fluid</t>
  </si>
  <si>
    <t>MTX</t>
  </si>
  <si>
    <t>Honda MTX</t>
  </si>
  <si>
    <t>VTM4</t>
  </si>
  <si>
    <t>Honda VTM-4 Fluid</t>
  </si>
  <si>
    <t>SB106</t>
  </si>
  <si>
    <t>L-Slip Diff Sup.</t>
  </si>
  <si>
    <t>TR110</t>
  </si>
  <si>
    <t>75w-140 GEAR OIL quart</t>
  </si>
  <si>
    <t>NV247</t>
  </si>
  <si>
    <t>Mopar Fluid</t>
  </si>
  <si>
    <t>SB203</t>
  </si>
  <si>
    <t>Multi-Vech ATF Fluid Protectant</t>
  </si>
  <si>
    <t>SB202</t>
  </si>
  <si>
    <t xml:space="preserve">Multi-Vech CVT Fluid </t>
  </si>
  <si>
    <t>FIT416</t>
  </si>
  <si>
    <t>90Degree GM</t>
  </si>
  <si>
    <t>FIT510</t>
  </si>
  <si>
    <t>Chevrolet #4</t>
  </si>
  <si>
    <t>FIT413</t>
  </si>
  <si>
    <t>Duramax Trans Line</t>
  </si>
  <si>
    <t>FIT303</t>
  </si>
  <si>
    <t>GM small Female</t>
  </si>
  <si>
    <t>300-80015-00</t>
  </si>
  <si>
    <t>RTI 90 Hose Adapt</t>
  </si>
  <si>
    <t>RTI Sight Glass</t>
  </si>
  <si>
    <t>300-80014-00</t>
  </si>
  <si>
    <t>RTI Starter Adapt hose</t>
  </si>
  <si>
    <t>Symtech Hose 1/4"</t>
  </si>
  <si>
    <t>Symtech Filter</t>
  </si>
  <si>
    <t>A381ZZ</t>
  </si>
  <si>
    <t>Trans Cooler Fitting</t>
  </si>
  <si>
    <t>ASS8023</t>
  </si>
  <si>
    <t>Transmission Line Tool</t>
  </si>
  <si>
    <t>T-Tech 3/8</t>
  </si>
  <si>
    <t>FIT511</t>
  </si>
  <si>
    <t>T-Tech5/8 Allison Kit</t>
  </si>
  <si>
    <t>FIT324</t>
  </si>
  <si>
    <t>T-Tech Universal 1/2X3/8</t>
  </si>
  <si>
    <t>MN101</t>
  </si>
  <si>
    <t>Anti Seize 8oz</t>
  </si>
  <si>
    <t>MN105</t>
  </si>
  <si>
    <t>Penetrate Oil 12oz</t>
  </si>
  <si>
    <t>MN106</t>
  </si>
  <si>
    <t>Silicone Spray 10oz</t>
  </si>
  <si>
    <t>MN111</t>
  </si>
  <si>
    <t>Hood/Door Lube</t>
  </si>
  <si>
    <t>MN114</t>
  </si>
  <si>
    <t>MN117</t>
  </si>
  <si>
    <t>Clear RTV Sealant</t>
  </si>
  <si>
    <t>MN118</t>
  </si>
  <si>
    <t>Black RTV Gasket</t>
  </si>
  <si>
    <t>MN119</t>
  </si>
  <si>
    <t>Blue RTV Gasket</t>
  </si>
  <si>
    <t>MN120</t>
  </si>
  <si>
    <t>Hi-Temp Red RTV</t>
  </si>
  <si>
    <t>MN122</t>
  </si>
  <si>
    <t>Coolant Test Strips</t>
  </si>
  <si>
    <t>3 oz Dielectric</t>
  </si>
  <si>
    <t>XB25D</t>
  </si>
  <si>
    <t>SpillKing Absorbent 25lb</t>
  </si>
  <si>
    <t>Bag</t>
  </si>
  <si>
    <t>HD1001</t>
  </si>
  <si>
    <t>Prestone DEF 2.5 gallon (2 per case)</t>
  </si>
  <si>
    <t>Dielectric Grease</t>
  </si>
  <si>
    <t>RE12</t>
  </si>
  <si>
    <t>Free All Penetrant</t>
  </si>
  <si>
    <t>Mass Air Flow Sensor Aerosol Cleaner</t>
  </si>
  <si>
    <t>SB304</t>
  </si>
  <si>
    <t>SYNTRAMAX COMPLETE</t>
  </si>
  <si>
    <t>SB400</t>
  </si>
  <si>
    <t>Power 2-D 6-cs Diesel Induction Service</t>
  </si>
  <si>
    <t>SB500</t>
  </si>
  <si>
    <t>Fusion FSC</t>
  </si>
  <si>
    <t>AF0300</t>
  </si>
  <si>
    <t>Oil Absorb.Pads</t>
  </si>
  <si>
    <t xml:space="preserve">Bag </t>
  </si>
  <si>
    <t>Starting Fluid</t>
  </si>
  <si>
    <t>We do diesels Banner (Free)</t>
  </si>
  <si>
    <t>OL106</t>
  </si>
  <si>
    <t>Oil System Flush ( 1 gal)</t>
  </si>
  <si>
    <t>PS113</t>
  </si>
  <si>
    <t>Universal  Power Steering Fluid 64oz</t>
  </si>
  <si>
    <t>BLACK</t>
  </si>
  <si>
    <t>Black Gaskets Red Bridge</t>
  </si>
  <si>
    <t>Blue windshield Towels</t>
  </si>
  <si>
    <t>BRIDGE</t>
  </si>
  <si>
    <t>Brdg &amp; Injector</t>
  </si>
  <si>
    <t>BG</t>
  </si>
  <si>
    <t>Brown Gaskets Red Bridge</t>
  </si>
  <si>
    <t>Bug and Tar Sponge</t>
  </si>
  <si>
    <t>BIT</t>
  </si>
  <si>
    <t>Drill Bits</t>
  </si>
  <si>
    <t>PF</t>
  </si>
  <si>
    <t>Pit Filler</t>
  </si>
  <si>
    <t>POLISH</t>
  </si>
  <si>
    <t>Pit Polish</t>
  </si>
  <si>
    <t>CORK</t>
  </si>
  <si>
    <t>Polishing Cork</t>
  </si>
  <si>
    <t>AS657</t>
  </si>
  <si>
    <t>Prestone Bug Wash</t>
  </si>
  <si>
    <t>AS250</t>
  </si>
  <si>
    <t>Prestone Windshield Washer De-Icer</t>
  </si>
  <si>
    <t>RUV</t>
  </si>
  <si>
    <t>Rally UV Lamp</t>
  </si>
  <si>
    <t>W742</t>
  </si>
  <si>
    <t>RAZOR BLADES 12 ea</t>
  </si>
  <si>
    <t>SCL</t>
  </si>
  <si>
    <t>Suction Cup Lube</t>
  </si>
  <si>
    <t>TAB</t>
  </si>
  <si>
    <t>Tabs</t>
  </si>
  <si>
    <t>UV</t>
  </si>
  <si>
    <t>UV Light</t>
  </si>
  <si>
    <t>WG</t>
  </si>
  <si>
    <t>White Gaskets Red Bridge</t>
  </si>
  <si>
    <t>WM</t>
  </si>
  <si>
    <t>Window Markers</t>
  </si>
  <si>
    <t>PROBE</t>
  </si>
  <si>
    <t>Windshield Probe</t>
  </si>
  <si>
    <t>WRM</t>
  </si>
  <si>
    <t>Windshield Repair Mirror</t>
  </si>
  <si>
    <t>RESIN</t>
  </si>
  <si>
    <t>Windshield Resin</t>
  </si>
  <si>
    <t>Windshield Squeegee</t>
  </si>
  <si>
    <t>Add On Items - Use for any item needed that is not on order form.  Please give as much info as possible.</t>
  </si>
  <si>
    <t>Please list the part #, description, vendor &amp; package quantity from where you have purchased the item in the past.</t>
  </si>
  <si>
    <t>Qty</t>
  </si>
  <si>
    <t>Order</t>
  </si>
  <si>
    <t>NON-COGS Dollar Total</t>
  </si>
  <si>
    <t>13"Graco Hose (for transmission fluid gun)</t>
  </si>
  <si>
    <t>Sharpie Silver (for oil filters)</t>
  </si>
  <si>
    <t>Tissue Paper( roll toilet paper)</t>
  </si>
  <si>
    <t>Okidata Laser Printer Drum( for B431d and B412 Printers)</t>
  </si>
  <si>
    <t>5 Gallon Pail Pump (gear lube)</t>
  </si>
  <si>
    <t>Step Stool( Devon)</t>
  </si>
  <si>
    <t>Step Stool Pad (for Devon stool)</t>
  </si>
  <si>
    <t>Ball Stop 3/8 I"( for oil gun hoses)</t>
  </si>
  <si>
    <t>Impact Wrench-1/2in ( Ingersol-Rand )</t>
  </si>
  <si>
    <t>8003-B</t>
  </si>
  <si>
    <t>Coolant/Brake Test Strips</t>
  </si>
  <si>
    <t>7700AT</t>
  </si>
  <si>
    <t>Dremel Tool Kit</t>
  </si>
  <si>
    <t>Box</t>
  </si>
  <si>
    <t>Needle Adaptor Grease Gun</t>
  </si>
  <si>
    <t>Sharpie</t>
  </si>
  <si>
    <t>Black Sharpies (box of 12)</t>
  </si>
  <si>
    <t>Drain Plug Gaskets 12mm Rubber</t>
  </si>
  <si>
    <t>Batteries-AA (PKG 4)</t>
  </si>
  <si>
    <t>Batteries-AAA (PKG 4)</t>
  </si>
  <si>
    <t>Bay Area/Lift Supplies</t>
  </si>
  <si>
    <t>High Side Adapt</t>
  </si>
  <si>
    <t>Brake Pad Thickness Guage Set (Rainbow Guage)</t>
  </si>
  <si>
    <t>Sanding Sponges (5 per Bag)-Pro-Cut</t>
  </si>
  <si>
    <t>Batteries D Cell (PKG 10)</t>
  </si>
  <si>
    <t>Batteries-9-VOLT (PKG 8)</t>
  </si>
  <si>
    <t>Battery Terminal Puller</t>
  </si>
  <si>
    <t>Battery Terminal Brush Gearwrench (Post &amp; Clamp Cleaner)</t>
  </si>
  <si>
    <t>Battery Terminal Brush (Post &amp; Clamp Cleaner)</t>
  </si>
  <si>
    <t>A338</t>
  </si>
  <si>
    <t>Side Terminal Brush</t>
  </si>
  <si>
    <t>Emissions Supplies</t>
  </si>
  <si>
    <t>TO1502</t>
  </si>
  <si>
    <t>OR350</t>
  </si>
  <si>
    <t>Green O-Ring Asst 350</t>
  </si>
  <si>
    <t>A/C System Guard Tamper Seal (25 per bag)</t>
  </si>
  <si>
    <t>Pennz Print (Sticker Printer)</t>
  </si>
  <si>
    <t>Cutting Tips (10 per Box) Pro-Cut</t>
  </si>
  <si>
    <t>Grease Gun Whip Hose 1/8in NPT X 18in</t>
  </si>
  <si>
    <t>Window TG</t>
  </si>
  <si>
    <t>35-935</t>
  </si>
  <si>
    <t>KDT80127</t>
  </si>
  <si>
    <t>Socket-5.5mm X 1/4 drive 6pt</t>
  </si>
  <si>
    <t>KDT80330</t>
  </si>
  <si>
    <t>Socket-20mm x 3/8 dirve 6pt</t>
  </si>
  <si>
    <t>KDT80331</t>
  </si>
  <si>
    <t>Socket-21mm x 3/8 drive 6pt</t>
  </si>
  <si>
    <t>Wire Brush (To Clean Terminals)</t>
  </si>
  <si>
    <t>35GF35</t>
  </si>
  <si>
    <t>Confined Space Sticker (Small)</t>
  </si>
  <si>
    <t>Ratchets/Sockets/Extensions</t>
  </si>
  <si>
    <t>FAFGP-102</t>
  </si>
  <si>
    <t>Form A Funnel</t>
  </si>
  <si>
    <t>Vaccum Claw 1 1/2 in</t>
  </si>
  <si>
    <t>Vacuum Connector 1 1/2in</t>
  </si>
  <si>
    <t>19-0230</t>
  </si>
  <si>
    <t>Vacuum Filters</t>
  </si>
  <si>
    <t xml:space="preserve">Adpt. Guide Pin Screw </t>
  </si>
  <si>
    <t>TBK</t>
  </si>
  <si>
    <t>1-1/2" RubberBlock</t>
  </si>
  <si>
    <t>Extention 3/8 drive 20"</t>
  </si>
  <si>
    <t>7 Pc Twist Socket (Stripped/Rounded Drain Plug Heads)</t>
  </si>
  <si>
    <t>VS7/ Miscellaneous</t>
  </si>
  <si>
    <t>Drain Plug Gaskets</t>
  </si>
  <si>
    <t>Drain Plugs/Skid Plate Hardware</t>
  </si>
  <si>
    <t>Drain Plugs/Skid Plates</t>
  </si>
  <si>
    <t>Windshield Products</t>
  </si>
  <si>
    <t>Drain Plugs 1/2 X 20mm Dog Point</t>
  </si>
  <si>
    <t>Drain Plug Gaskets 12mm Nylon</t>
  </si>
  <si>
    <t>Differential Plug 3/8 in - 18 Aluminum (Assortment)</t>
  </si>
  <si>
    <t>78-93</t>
  </si>
  <si>
    <t>Transmission Drain Plug-18mm (Allen Head)</t>
  </si>
  <si>
    <t xml:space="preserve">Transmission Drain Plug-18mm  </t>
  </si>
  <si>
    <t>Transfer Case Plug-GM (20mmX1.50)</t>
  </si>
  <si>
    <t>Manual Transmission-Ford Diesel (7/8"-14 Pipe Thread)</t>
  </si>
  <si>
    <t>Transmission Drain Plug- Honda w/ gasket (32mm X1.50)</t>
  </si>
  <si>
    <t>Drain Plugs 14mmx1.50 (Short)</t>
  </si>
  <si>
    <t>Drain Plugs 14mmx1.50 Black Oxide (Audi/VW)</t>
  </si>
  <si>
    <t>Drain Plugs 14mmx1.50 (BMW/Mercedes)</t>
  </si>
  <si>
    <t>Drain Plugs 14mm Single over sized (Piggyback)</t>
  </si>
  <si>
    <t>Drain Plugs 22mmx1.50 (Dodge 5.9)</t>
  </si>
  <si>
    <t>Drain Plugs-Universal (Do Not Use On Honda or VW)</t>
  </si>
  <si>
    <t>Transfer Case Plug 3/8"-18 Pipe Thread Hex Head</t>
  </si>
  <si>
    <t>Drain Plug Gaskets 16mm Crushable for 80-38 Subaru 16mm</t>
  </si>
  <si>
    <t>Drain Plug Gaskets 22mm Metal/Rubber (Cummins 5.9l Diesei)</t>
  </si>
  <si>
    <t>Drain Plug Gaskets 1/2in Fiber- Double/Tripple Over Sized</t>
  </si>
  <si>
    <t>O-Ring Pick Set Tool</t>
  </si>
  <si>
    <t>Drain Plug 14mmx1.50-Ford</t>
  </si>
  <si>
    <t>Oil Filter Socket 32mm-Saturn (Lisle)</t>
  </si>
  <si>
    <t>Oil Filter Wrench 2-1/2 to 3-1/8 most imports (Claw)</t>
  </si>
  <si>
    <t>Oil Filter Wrench Spider/claw 3 legs 61-121mm</t>
  </si>
  <si>
    <t>Oil Filter Cap Wrench Set 5 pieces(65/67mm,74/76mm,76mm,93mm,76/80/93mm)</t>
  </si>
  <si>
    <t>Oil Filter Cap Wrench 64mm 14 flutes heavy duty-Toyota</t>
  </si>
  <si>
    <t>Oil Filter Cap Wrench 64mm 14 flutes (Thin Wall)-Toyota</t>
  </si>
  <si>
    <t>Oil Filter Cap Wrench 64mm 14 flutes XHD-Toyota</t>
  </si>
  <si>
    <t>Oil Filter Cap Wrench 64mm 14 flutes XXHD (notches in side)-Toyota</t>
  </si>
  <si>
    <t>Oil Filter Cap Wrench 93mm 15 flutes</t>
  </si>
  <si>
    <t>Oil Filter Cap Wrench 86.5mm 16 flutes-BMW/Volvo</t>
  </si>
  <si>
    <t>Oil Filter Cap Wrench 86mm 16 flutes-Volvo</t>
  </si>
  <si>
    <t>Oil Filter Cap Wrench 96/99mm 14-BMW</t>
  </si>
  <si>
    <t>Oil Filter Wrench Strap Type (up to 6" diameter)</t>
  </si>
  <si>
    <t>Oil Filter Wrench-1/2"band 2 3/8"to 2 5/8" Small Swivel Lisle</t>
  </si>
  <si>
    <t>Oil Filter Wrench-1"band 2 7/8"to 3 1/4" Small Lisle</t>
  </si>
  <si>
    <t xml:space="preserve">Drain Plug Wrench 12 Point, 16mm  Audi </t>
  </si>
  <si>
    <t>Transmission Oil Cooler line Ford Disconnect</t>
  </si>
  <si>
    <t>A267</t>
  </si>
  <si>
    <t>Oil Filter Cap Wrench 74.5mm 14glutes-Dodge Sprinter,BMW,Mercedes</t>
  </si>
  <si>
    <t>Serpentine belt tool (2 piece Ratcheting)</t>
  </si>
  <si>
    <t>Serp Belt Tool 15 Piece Gear Wrench Kit</t>
  </si>
  <si>
    <t xml:space="preserve">Serpentine Belt Tool. Stretch Belt </t>
  </si>
  <si>
    <t>LIS59370</t>
  </si>
  <si>
    <t>Serpentine belt tool (Lisle)</t>
  </si>
  <si>
    <t xml:space="preserve">Suction Gun </t>
  </si>
  <si>
    <t>Tire/ Misc</t>
  </si>
  <si>
    <t xml:space="preserve"> Transmission/GearBox Fluids</t>
  </si>
  <si>
    <t>Tire/Misc.</t>
  </si>
  <si>
    <t>Shoes For Crews Rubber Shoe Covers M-5-6 W-7-8</t>
  </si>
  <si>
    <t>Shoes For Crews Rubber Shoe Covers M-6 1/2  W-8 1/2-10</t>
  </si>
  <si>
    <t>Shoes For Crews Rubber Shoe Covers M 8-9 W 10-11</t>
  </si>
  <si>
    <t>Shoes For Crews Rubber Shoe Covers M 9 1/2-10 1/2 W 11 1/2-12 1/2</t>
  </si>
  <si>
    <t>Shoes For Crews Rubber Shoe Covers M 10 1/2- 12 1/2</t>
  </si>
  <si>
    <t>Shoes For Crews Rubber Shoe Covers M 13-15</t>
  </si>
  <si>
    <t>TIT51700</t>
  </si>
  <si>
    <t>Honda Crankshaft Pulley Holder</t>
  </si>
  <si>
    <t xml:space="preserve">Mobile 1 Synthetic 5w40 diesel </t>
  </si>
  <si>
    <t>SCSR8UC</t>
  </si>
  <si>
    <t xml:space="preserve">Paper Filter </t>
  </si>
  <si>
    <t>BX(10)</t>
  </si>
  <si>
    <t>290-9025</t>
  </si>
  <si>
    <t>OBD II Cable for BAR 97 Machine</t>
  </si>
  <si>
    <t>RPM Lead Plastic Clamp</t>
  </si>
  <si>
    <t>U-Core Replacement For RPM Lead</t>
  </si>
  <si>
    <t>244-5105</t>
  </si>
  <si>
    <t>Gas Cap Tester Hose</t>
  </si>
  <si>
    <t>Probe Handle</t>
  </si>
  <si>
    <t>SCSW6QD</t>
  </si>
  <si>
    <t>Quick Disconnect Coupler</t>
  </si>
  <si>
    <t>700-1071</t>
  </si>
  <si>
    <t>Flex Probe Tip</t>
  </si>
  <si>
    <t xml:space="preserve">Inductive Pickup </t>
  </si>
  <si>
    <t xml:space="preserve">High Range Calibration Gas </t>
  </si>
  <si>
    <t xml:space="preserve">Low Range Calibration Gas </t>
  </si>
  <si>
    <t>2600MAH</t>
  </si>
  <si>
    <t>Battery For Scanner</t>
  </si>
  <si>
    <t>Filter Wrenches/Sockets</t>
  </si>
  <si>
    <t>Trash bags (for Cars) with Jiffy Logo</t>
  </si>
  <si>
    <t>Dipstick- Chrysler-Trans (42RLE,62TE, CVT, NAG1)</t>
  </si>
  <si>
    <t>Dipstick- Chrysler-Trans (Dodge Sprinter Vans &amp; Chrysler Crossfire)</t>
  </si>
  <si>
    <t xml:space="preserve">Battery Handle </t>
  </si>
  <si>
    <t>Pro-Cut Ford Stud Extenders-(m14 1.5x120mm 5studs)</t>
  </si>
  <si>
    <t>Pro-Cut Ford Stud Extenders-(9/16 18x130mm 5studs)</t>
  </si>
  <si>
    <t>Pro-Cut Ford Stud Extensions and Plate Kit-(50-492/50-005/50-007/50-009)</t>
  </si>
  <si>
    <t>Pro-Cut Lug Nut Kit-5ea nuts (1/2x20-12x1.25-12x1.5-9/16x18-14x1.5+30-687 studs)</t>
  </si>
  <si>
    <t>904-110</t>
  </si>
  <si>
    <t>Water Fuel Sensor (Chevy, GM)</t>
  </si>
  <si>
    <t>UV Wand (Light)</t>
  </si>
  <si>
    <t>Tools/Bay Supplies</t>
  </si>
  <si>
    <t>Toner (for HP M402n Printer)</t>
  </si>
  <si>
    <t>HP Cartridge (for HP2035 printer)</t>
  </si>
  <si>
    <t>Toner Lazer jet Pro (HP M452dn Tire Machine)</t>
  </si>
  <si>
    <t>V387-68</t>
  </si>
  <si>
    <t>Hood Prop Replacement Ends</t>
  </si>
  <si>
    <t xml:space="preserve">PCV Breather Filter (Bulk Breather) </t>
  </si>
  <si>
    <t>BluSky Super Concentrate gallon (for bulk Washer Tank)</t>
  </si>
  <si>
    <t>Socket-12mm Hex Bit</t>
  </si>
  <si>
    <t>Recore TPMS Sensor Saver</t>
  </si>
  <si>
    <t>KEN29980</t>
  </si>
  <si>
    <t>KEN29981</t>
  </si>
  <si>
    <t>Recore 25-pc Refill Set</t>
  </si>
  <si>
    <t>3000VC</t>
  </si>
  <si>
    <t>TPMS HT Valve Core (100/bag)</t>
  </si>
  <si>
    <t>Bkt of Patches</t>
  </si>
  <si>
    <t>BKT</t>
  </si>
  <si>
    <t>14-700MAP</t>
  </si>
  <si>
    <t>6 1/2LB. Euro-Paste White</t>
  </si>
  <si>
    <t>14-708E</t>
  </si>
  <si>
    <t>8 LB Mounting Compound</t>
  </si>
  <si>
    <t>Mount LubeCnc. Gal 4/cs</t>
  </si>
  <si>
    <t>13-382-100</t>
  </si>
  <si>
    <t>Patch/Plug Round 100-bx</t>
  </si>
  <si>
    <t>1396-25</t>
  </si>
  <si>
    <t>2in Grn#36 Roloc Bx of 25</t>
  </si>
  <si>
    <t>1029SK</t>
  </si>
  <si>
    <t>1023SK</t>
  </si>
  <si>
    <t>1026SK</t>
  </si>
  <si>
    <t>11-311MAP</t>
  </si>
  <si>
    <t>Patches BX of 50</t>
  </si>
  <si>
    <t>Buff Wheel</t>
  </si>
  <si>
    <t>Red-Patches 50-Bx</t>
  </si>
  <si>
    <t>11-710MAP</t>
  </si>
  <si>
    <t>Radial 10 1 Ply 20-BX</t>
  </si>
  <si>
    <t>Radial 14 1 PlY 10-BX</t>
  </si>
  <si>
    <t>11-810MAP</t>
  </si>
  <si>
    <t>13-376MAP</t>
  </si>
  <si>
    <t>Quilled Combi Units</t>
  </si>
  <si>
    <t>13-620CMAP</t>
  </si>
  <si>
    <t>13-621CMAP</t>
  </si>
  <si>
    <t>7/32 in Lead Wire Inserts</t>
  </si>
  <si>
    <t>1/4 in Lead Wire Inserts</t>
  </si>
  <si>
    <t>13-670MAP</t>
  </si>
  <si>
    <t>Lead Wire Combi 20-Bx</t>
  </si>
  <si>
    <t>Lead Wire Combi 24-Bx</t>
  </si>
  <si>
    <t>13-673CMAP</t>
  </si>
  <si>
    <t>Hub Clean Refill</t>
  </si>
  <si>
    <t>13-381-100</t>
  </si>
  <si>
    <t>13-674CMAP</t>
  </si>
  <si>
    <t>14-753PMMAP</t>
  </si>
  <si>
    <t>1 Gal XS Silk Bead Lube</t>
  </si>
  <si>
    <t>TR602HP</t>
  </si>
  <si>
    <t>1033SK</t>
  </si>
  <si>
    <t>Univ Bnd FD rims 14-26in</t>
  </si>
  <si>
    <t>14-399</t>
  </si>
  <si>
    <t>Air Powered Vac</t>
  </si>
  <si>
    <t>17-168</t>
  </si>
  <si>
    <t>TPMS Tool Kit</t>
  </si>
  <si>
    <t>17-21303MAP</t>
  </si>
  <si>
    <t>17-21305MAP</t>
  </si>
  <si>
    <t>TPMS Service Kit Asst</t>
  </si>
  <si>
    <t>TPMS Service Kit Asst Domestic</t>
  </si>
  <si>
    <t>17-21306MAp</t>
  </si>
  <si>
    <t>TPMS Service Kit Asst Import</t>
  </si>
  <si>
    <t>14-032</t>
  </si>
  <si>
    <t>Chem Vulcanizing Cement</t>
  </si>
  <si>
    <t>14-204</t>
  </si>
  <si>
    <t>Pistol Spiral Cem Probe</t>
  </si>
  <si>
    <t>14-314</t>
  </si>
  <si>
    <t>Ball Bearing Stitcher</t>
  </si>
  <si>
    <t>14-315H</t>
  </si>
  <si>
    <t>Hoe Inner Liner Sraper</t>
  </si>
  <si>
    <t>14-319LSQ</t>
  </si>
  <si>
    <t>2500rpm Tire Buffer</t>
  </si>
  <si>
    <t>14-320</t>
  </si>
  <si>
    <t>Carbide Buff Wheel BC-1</t>
  </si>
  <si>
    <t xml:space="preserve">14-330 </t>
  </si>
  <si>
    <t>QC Adapter 5/8in</t>
  </si>
  <si>
    <t>14-346</t>
  </si>
  <si>
    <t>7/32in Carbide Cutter</t>
  </si>
  <si>
    <t>14-360</t>
  </si>
  <si>
    <t>Finishing Cup</t>
  </si>
  <si>
    <t>14-364</t>
  </si>
  <si>
    <t>Carbide Buffing Wheel</t>
  </si>
  <si>
    <t>14-378</t>
  </si>
  <si>
    <t>11in Cotton Tire Swab</t>
  </si>
  <si>
    <t>14-378L</t>
  </si>
  <si>
    <t>15in Cotton Tire Swab</t>
  </si>
  <si>
    <t>14-553MAP</t>
  </si>
  <si>
    <t>White Paint Stick</t>
  </si>
  <si>
    <t>14-554</t>
  </si>
  <si>
    <t>Giant White Paint Marker</t>
  </si>
  <si>
    <t>14-711</t>
  </si>
  <si>
    <t>Euro-Paste App Brush</t>
  </si>
  <si>
    <t xml:space="preserve">Dome-Plastic Cap </t>
  </si>
  <si>
    <t xml:space="preserve">White Paint Stick </t>
  </si>
  <si>
    <t>14-008MAP</t>
  </si>
  <si>
    <t>8oz Vulc Cement Flamm</t>
  </si>
  <si>
    <t>14-100MAP</t>
  </si>
  <si>
    <t>32 oz. Buff Solution Flamm</t>
  </si>
  <si>
    <t>14-101MAP</t>
  </si>
  <si>
    <t>16 oz. Bead Seal Flamm</t>
  </si>
  <si>
    <t>14-128AMAP</t>
  </si>
  <si>
    <t>16 oz. In Liner Sealer Flam</t>
  </si>
  <si>
    <t>14-345</t>
  </si>
  <si>
    <t>3/16 in Carbide Cutter</t>
  </si>
  <si>
    <t>14-847</t>
  </si>
  <si>
    <t>19-21mm Thinwall Flip Skt</t>
  </si>
  <si>
    <t>14-847A</t>
  </si>
  <si>
    <t>17-164</t>
  </si>
  <si>
    <t>11mm Deep Socket</t>
  </si>
  <si>
    <t>12mm Deep Socket</t>
  </si>
  <si>
    <t>17-165</t>
  </si>
  <si>
    <t>Valve Core Torque Tool</t>
  </si>
  <si>
    <t>17-175</t>
  </si>
  <si>
    <t>Screwdirver Handle Core Tool</t>
  </si>
  <si>
    <t>17-416-10</t>
  </si>
  <si>
    <t>Short Met Stem Lin</t>
  </si>
  <si>
    <t>17-500A-10</t>
  </si>
  <si>
    <t>Short Metal Curved Stem</t>
  </si>
  <si>
    <t>17-500T-10</t>
  </si>
  <si>
    <t>Short Brass Stem 1-3/4 in</t>
  </si>
  <si>
    <t>17-501-OV-10</t>
  </si>
  <si>
    <t>Oval Valve Stem</t>
  </si>
  <si>
    <t>17-509-10</t>
  </si>
  <si>
    <t>Metal Curved Stem</t>
  </si>
  <si>
    <t>Straight Short Metal Stem</t>
  </si>
  <si>
    <t>17-543D</t>
  </si>
  <si>
    <t>Truck Valve 60deg 50-bag</t>
  </si>
  <si>
    <t>PK</t>
  </si>
  <si>
    <t>17-543D-10</t>
  </si>
  <si>
    <t>Lng Metal 45deg crdv Stem</t>
  </si>
  <si>
    <t>17-545D-10</t>
  </si>
  <si>
    <t>17-559-10</t>
  </si>
  <si>
    <t>Very Short Met Stem</t>
  </si>
  <si>
    <t>17-571T-10</t>
  </si>
  <si>
    <t>Med Brass Stem 2-1/2 in</t>
  </si>
  <si>
    <t>17-572T-10</t>
  </si>
  <si>
    <t>Long Brass Stem 3-3/4in</t>
  </si>
  <si>
    <t>17-573T-10</t>
  </si>
  <si>
    <t>Long Brass Stem 4-1/2in</t>
  </si>
  <si>
    <t>17-574T-10</t>
  </si>
  <si>
    <t>Long Brass Stem 5-1/2in</t>
  </si>
  <si>
    <t>17-606</t>
  </si>
  <si>
    <t>Valve Install Tool</t>
  </si>
  <si>
    <t>17-662</t>
  </si>
  <si>
    <t>Tubeless Spud</t>
  </si>
  <si>
    <t>17-412-50MAP</t>
  </si>
  <si>
    <t>17-413</t>
  </si>
  <si>
    <t>413 Tire Valve 50/bag</t>
  </si>
  <si>
    <t>17-414</t>
  </si>
  <si>
    <t>17-415-50MAP</t>
  </si>
  <si>
    <t>Pass Valve 50-BX</t>
  </si>
  <si>
    <t>17-418</t>
  </si>
  <si>
    <t>17-425-50MAP</t>
  </si>
  <si>
    <t>Rub Snap-In Valve 50-BX</t>
  </si>
  <si>
    <t>17-491DMAP</t>
  </si>
  <si>
    <t>17-492GMAP</t>
  </si>
  <si>
    <t>17-43012MAP</t>
  </si>
  <si>
    <t>17-43013MAp</t>
  </si>
  <si>
    <t>315Mhz Smart Sensor Pro+</t>
  </si>
  <si>
    <t>433Mhz Smart Sensor Rubb</t>
  </si>
  <si>
    <t>17-43014MAP</t>
  </si>
  <si>
    <t>433Mhz Smart Sensor Pro+</t>
  </si>
  <si>
    <t>17-43041MAP</t>
  </si>
  <si>
    <t>Smart Sensor 1 W/Rubbr Valve</t>
  </si>
  <si>
    <t>17-43042MAP</t>
  </si>
  <si>
    <t>Smart Sensor 1 W/Alum Valve</t>
  </si>
  <si>
    <t>17-490HTMAP</t>
  </si>
  <si>
    <t>Bore Valve Core HT 100-BX</t>
  </si>
  <si>
    <t>17-635</t>
  </si>
  <si>
    <t>Mighty Service Line</t>
  </si>
  <si>
    <t xml:space="preserve">Paintstick Yellow </t>
  </si>
  <si>
    <t>00236</t>
  </si>
  <si>
    <t>00250</t>
  </si>
  <si>
    <t>00251</t>
  </si>
  <si>
    <t>17-144</t>
  </si>
  <si>
    <t>XS Smart Sensor Pro+ Tool</t>
  </si>
  <si>
    <t>17-997</t>
  </si>
  <si>
    <t>Lube Bucket Rim Clamp</t>
  </si>
  <si>
    <t>17-602</t>
  </si>
  <si>
    <t>Two Way Valve Tool</t>
  </si>
  <si>
    <t>Dual Truck Gauge</t>
  </si>
  <si>
    <t>33000B</t>
  </si>
  <si>
    <t>33500m</t>
  </si>
  <si>
    <t>99905-02</t>
  </si>
  <si>
    <t>Large Pads-(6ea)</t>
  </si>
  <si>
    <t>99905-03</t>
  </si>
  <si>
    <t>Small Pads-(6ea)</t>
  </si>
  <si>
    <t>KEN30001</t>
  </si>
  <si>
    <t>TPMS-Service Kit Assortment</t>
  </si>
  <si>
    <t>KEN30209</t>
  </si>
  <si>
    <t>TPMS Sentry</t>
  </si>
  <si>
    <t>TPMS Sensors/Tools/Repair parts</t>
  </si>
  <si>
    <t>1000SK</t>
  </si>
  <si>
    <t>TPMS Service Kit</t>
  </si>
  <si>
    <t>1003SK</t>
  </si>
  <si>
    <t>1004SK</t>
  </si>
  <si>
    <t>1005SK</t>
  </si>
  <si>
    <t>1006SK</t>
  </si>
  <si>
    <t>1007SK</t>
  </si>
  <si>
    <t>1015SK</t>
  </si>
  <si>
    <t>1016SK</t>
  </si>
  <si>
    <t>1018SK</t>
  </si>
  <si>
    <t>1020SK</t>
  </si>
  <si>
    <t>1021SK</t>
  </si>
  <si>
    <t>1022SK</t>
  </si>
  <si>
    <t>1030SK</t>
  </si>
  <si>
    <t>1040SK</t>
  </si>
  <si>
    <t>1041SK</t>
  </si>
  <si>
    <t>1043SK</t>
  </si>
  <si>
    <t>1046SK</t>
  </si>
  <si>
    <t>1051SK</t>
  </si>
  <si>
    <t>1052SK</t>
  </si>
  <si>
    <t>Tire Repair Tools/ Supplies</t>
  </si>
  <si>
    <t xml:space="preserve">EZ-sensor 315-433Mhz </t>
  </si>
  <si>
    <t>CrossBar 6-7/8 Wide (Battery Hold Down)</t>
  </si>
  <si>
    <t>AdjMnt 6-7/8 Wide (Battery Hold Down)</t>
  </si>
  <si>
    <t>GM Base Mount (Battery Hold Down)</t>
  </si>
  <si>
    <t>Tire Valve Stems/ Valve Caps/ Tools</t>
  </si>
  <si>
    <t>Black Plastic Valve Cap (100)</t>
  </si>
  <si>
    <t>Green Plastic Valve Cap (100)</t>
  </si>
  <si>
    <t>Gray TPMS Valve Caps (100)</t>
  </si>
  <si>
    <t>L Metal Dome Cap (100)</t>
  </si>
  <si>
    <t>HP  Snap Valve 50-Bx</t>
  </si>
  <si>
    <t>Spark Plugs</t>
  </si>
  <si>
    <t xml:space="preserve">Please see Mighty Catalog for Part #  </t>
  </si>
  <si>
    <t>Trans Filters</t>
  </si>
  <si>
    <t>Please see Mighty Catalog for Part #</t>
  </si>
  <si>
    <t>Special Application Parts</t>
  </si>
  <si>
    <t>Idler Pulleys</t>
  </si>
  <si>
    <t>Safety Items/Spill Kit Items/Uniforms</t>
  </si>
  <si>
    <t>TPMS Sensors/Tools/Repair Kits</t>
  </si>
  <si>
    <t>Tire Repair Tools/Supplies</t>
  </si>
  <si>
    <t>Transmission Chemicals/Gear Box Fluids</t>
  </si>
  <si>
    <t>3006-PLUS</t>
  </si>
  <si>
    <t>720-1135</t>
  </si>
  <si>
    <t>710-0164P</t>
  </si>
  <si>
    <t>700-1080</t>
  </si>
  <si>
    <t>AZU1L</t>
  </si>
  <si>
    <t>PTCF226X</t>
  </si>
  <si>
    <t xml:space="preserve">1/2 x 20 Insert  </t>
  </si>
  <si>
    <t>12 x 1.25 Insert</t>
  </si>
  <si>
    <t>12 x 1.75 Insert</t>
  </si>
  <si>
    <t>14 x 1.5 Insert</t>
  </si>
  <si>
    <t>16 x 1.5 Insert</t>
  </si>
  <si>
    <t>18 x 1.5 Insert</t>
  </si>
  <si>
    <t>TIME-SERT Kit 16x1.5</t>
  </si>
  <si>
    <t>TIME-SERT Kit 1/2x20</t>
  </si>
  <si>
    <t>TIME-SERT Kit 12x1.75</t>
  </si>
  <si>
    <t>TIME-SERT Kit 14x1.5</t>
  </si>
  <si>
    <t>TIME-SERT Kit 18x1.5</t>
  </si>
  <si>
    <t>TIME-SERT</t>
  </si>
  <si>
    <t>Torque Stick 5pc Set</t>
  </si>
  <si>
    <t>11-322LB</t>
  </si>
  <si>
    <t>11-714MAP</t>
  </si>
  <si>
    <t>81501C</t>
  </si>
  <si>
    <t>Low Side Cap 10-pkg</t>
  </si>
  <si>
    <t>High Side Cap 10-pkg</t>
  </si>
  <si>
    <t>CPX-900PL</t>
  </si>
  <si>
    <t>3 Ton Jack Stands 1 pair</t>
  </si>
  <si>
    <t>80-45</t>
  </si>
  <si>
    <t>Drain Plugs Ford 6.7L Diesel (Yellow) Cam Locking</t>
  </si>
  <si>
    <t>Drain Plugs Audi VW (Black) Locking Cam Locking</t>
  </si>
  <si>
    <t>80-45T</t>
  </si>
  <si>
    <t>Tool for 80-45 Drain Plug</t>
  </si>
  <si>
    <t>904-244</t>
  </si>
  <si>
    <t xml:space="preserve">Fuel Filter Cap Ford 6.7L </t>
  </si>
  <si>
    <t>904-401</t>
  </si>
  <si>
    <t>Fuel Filter Cap Dodge &amp; Ram 6.7L</t>
  </si>
  <si>
    <t>917-046</t>
  </si>
  <si>
    <t>Filter Cap for M2129</t>
  </si>
  <si>
    <t>917-049</t>
  </si>
  <si>
    <t>Filter Cap for M3986</t>
  </si>
  <si>
    <t>917-050</t>
  </si>
  <si>
    <t>Filter Cap for M990</t>
  </si>
  <si>
    <t>917-051</t>
  </si>
  <si>
    <t>Filter Cap for M981</t>
  </si>
  <si>
    <t>917-056</t>
  </si>
  <si>
    <t>Filter Cap for MX969</t>
  </si>
  <si>
    <t>917-057</t>
  </si>
  <si>
    <t>Filter Cap for M964</t>
  </si>
  <si>
    <t>917-065</t>
  </si>
  <si>
    <t>Filter Cap for M849 M9008</t>
  </si>
  <si>
    <t>917-066</t>
  </si>
  <si>
    <t>Filter Cap for MX978</t>
  </si>
  <si>
    <t>917-190</t>
  </si>
  <si>
    <t>Filter Cap for M1009 MX1009</t>
  </si>
  <si>
    <t>M452DN</t>
  </si>
  <si>
    <t>Wheel Hub Polishing Kit</t>
  </si>
  <si>
    <t>S435</t>
  </si>
  <si>
    <t>Tire Valve Caps Chrome (4) Milton</t>
  </si>
  <si>
    <t>Card</t>
  </si>
  <si>
    <t>06020-RP</t>
  </si>
  <si>
    <t>Royal Purple 0w20 6 per Case</t>
  </si>
  <si>
    <t>06520-RP</t>
  </si>
  <si>
    <t>Royal Purple 5w20 6 per  Case</t>
  </si>
  <si>
    <t>06530-RP</t>
  </si>
  <si>
    <t>06154-RP</t>
  </si>
  <si>
    <t>Royal Purple 5w30 6 per Case</t>
  </si>
  <si>
    <t>Royal Purple 15w40 6 per Case</t>
  </si>
  <si>
    <t>WRM1LDS</t>
  </si>
  <si>
    <t>UVWand</t>
  </si>
  <si>
    <t>PENNZPRINT</t>
  </si>
  <si>
    <t>TIT15330</t>
  </si>
  <si>
    <t>OVERSHOES</t>
  </si>
  <si>
    <t>OVERSHOES+</t>
  </si>
  <si>
    <t>OVERSHOEM</t>
  </si>
  <si>
    <t>OVERSHOEM+</t>
  </si>
  <si>
    <t>OVERSHOEL</t>
  </si>
  <si>
    <t>OVERSHOEXL</t>
  </si>
  <si>
    <t>11-323-50MAP</t>
  </si>
  <si>
    <t>13-672CMAP</t>
  </si>
  <si>
    <t>17-543-10</t>
  </si>
  <si>
    <t>DIFFTOOL</t>
  </si>
  <si>
    <t>DUALPUMP</t>
  </si>
  <si>
    <t>Tire Valve Stems/Valve Caps/Tools</t>
  </si>
  <si>
    <t>14700ZZ</t>
  </si>
  <si>
    <t>KN</t>
  </si>
  <si>
    <t xml:space="preserve">Post It Notes </t>
  </si>
  <si>
    <t>Pkg</t>
  </si>
  <si>
    <t>505CRO</t>
  </si>
  <si>
    <t>Oil Products</t>
  </si>
  <si>
    <t xml:space="preserve">Oil System Treatment </t>
  </si>
  <si>
    <t>Serpentine Belt Hook Tool</t>
  </si>
  <si>
    <t>Filler Faucet (Washer Fluid/ Antifreeze)</t>
  </si>
  <si>
    <t>KDT2310</t>
  </si>
  <si>
    <t>RC2</t>
  </si>
  <si>
    <t xml:space="preserve">RC4 </t>
  </si>
  <si>
    <t>Rid-A-Rat (Uses 2 AA Batteries)</t>
  </si>
  <si>
    <t>Rid-A-Rat (Install on Car Battery)</t>
  </si>
  <si>
    <t>A/C Super Dye Leak Detection (with Hose)</t>
  </si>
  <si>
    <t xml:space="preserve">A/C Super Dye Leak Detection </t>
  </si>
  <si>
    <t>3423zz</t>
  </si>
  <si>
    <t>KDT59801</t>
  </si>
  <si>
    <t>LIN85516</t>
  </si>
  <si>
    <t>POSTIT</t>
  </si>
  <si>
    <t>MA-BAN011</t>
  </si>
  <si>
    <t>ASSSPR886</t>
  </si>
  <si>
    <t>PR5123</t>
  </si>
  <si>
    <t>PN55980806</t>
  </si>
  <si>
    <t>IRT231HA-2</t>
  </si>
  <si>
    <t>ASSCRY933</t>
  </si>
  <si>
    <t>CSU2729</t>
  </si>
  <si>
    <t>KDT80007</t>
  </si>
  <si>
    <t>LIN5818</t>
  </si>
  <si>
    <t>LIS19732</t>
  </si>
  <si>
    <t>PLW75-760</t>
  </si>
  <si>
    <t>PB2</t>
  </si>
  <si>
    <t>VHK</t>
  </si>
  <si>
    <t>LTi4800</t>
  </si>
  <si>
    <t>KDT80026</t>
  </si>
  <si>
    <t>1060zz</t>
  </si>
  <si>
    <t>4721zz</t>
  </si>
  <si>
    <t>CD2520</t>
  </si>
  <si>
    <t>3D20 All Purpose Spray (replacing APC)</t>
  </si>
  <si>
    <t>80-51</t>
  </si>
  <si>
    <t>Drain Plug Ford (Yellow) Cam Locking 3.5L-2.7L-5.0L</t>
  </si>
  <si>
    <t>PL0722</t>
  </si>
  <si>
    <t>MNS01</t>
  </si>
  <si>
    <t>3 Layer Mask 50/bx</t>
  </si>
  <si>
    <t>Forehead Thermometer</t>
  </si>
  <si>
    <t>PC2400BKD</t>
  </si>
  <si>
    <t>PC1500BKD</t>
  </si>
  <si>
    <t>MB9001</t>
  </si>
  <si>
    <t>Floor Jack 3.25 Ton  (mfj-p3t)</t>
  </si>
  <si>
    <t>55 Gallon Brake Clean Pump</t>
  </si>
  <si>
    <t>4PP1980</t>
  </si>
  <si>
    <t xml:space="preserve">HD Latex Floor Mat    </t>
  </si>
  <si>
    <t>Uniform Items</t>
  </si>
  <si>
    <t>Safety / Spill Kit Items</t>
  </si>
  <si>
    <t>Uniforms</t>
  </si>
  <si>
    <t>JL Tee Shirt Small</t>
  </si>
  <si>
    <t>JL Tee Shirt Medium</t>
  </si>
  <si>
    <t>JL Tee Shirt Large</t>
  </si>
  <si>
    <t>JL Tee Shirt 1XL</t>
  </si>
  <si>
    <t>JL Tee Shirt 2XL</t>
  </si>
  <si>
    <t>JL Tee Shirt 3XL</t>
  </si>
  <si>
    <t>PN98318706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</si>
</sst>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$&quot;#,##0.00\ ;&quot; $(&quot;#,##0.00\);&quot; $-&quot;#\ ;@\ 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sz val="11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u/>
      <sz val="11"/>
      <color indexed="12"/>
      <name val="Calibri"/>
      <family val="2"/>
    </font>
    <font>
      <b/>
      <sz val="12"/>
      <color indexed="10"/>
      <name val="Arial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sz val="12"/>
      <color indexed="63"/>
      <name val="Calibri"/>
      <family val="2"/>
      <charset val="1"/>
    </font>
    <font>
      <sz val="12"/>
      <color indexed="10"/>
      <name val="Calibri"/>
      <family val="2"/>
    </font>
    <font>
      <sz val="12"/>
      <color indexed="57"/>
      <name val="Calibri"/>
      <family val="2"/>
    </font>
    <font>
      <sz val="12"/>
      <color indexed="53"/>
      <name val="Calibri"/>
      <family val="2"/>
    </font>
    <font>
      <sz val="12"/>
      <color indexed="54"/>
      <name val="Calibri"/>
      <family val="2"/>
    </font>
    <font>
      <sz val="12"/>
      <color indexed="25"/>
      <name val="Calibri"/>
      <family val="2"/>
    </font>
    <font>
      <b/>
      <sz val="12"/>
      <color indexed="51"/>
      <name val="Calibri"/>
      <family val="2"/>
    </font>
    <font>
      <b/>
      <sz val="12"/>
      <color indexed="23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/>
    <xf numFmtId="0" fontId="1" fillId="0" borderId="0"/>
    <xf numFmtId="0" fontId="14" fillId="0" borderId="0"/>
  </cellStyleXfs>
  <cellXfs count="179">
    <xf numFmtId="0" fontId="0" fillId="0" borderId="0" xfId="0"/>
    <xf numFmtId="0" fontId="2" fillId="0" borderId="0" xfId="2" applyFont="1" applyAlignment="1">
      <alignment horizontal="left"/>
    </xf>
    <xf numFmtId="1" fontId="2" fillId="0" borderId="0" xfId="2" applyNumberFormat="1" applyFont="1"/>
    <xf numFmtId="0" fontId="2" fillId="0" borderId="0" xfId="2" applyFont="1"/>
    <xf numFmtId="0" fontId="2" fillId="0" borderId="0" xfId="2" applyFont="1" applyAlignment="1">
      <alignment horizontal="center"/>
    </xf>
    <xf numFmtId="2" fontId="3" fillId="0" borderId="0" xfId="2" applyNumberFormat="1" applyFont="1" applyAlignment="1">
      <alignment horizontal="right"/>
    </xf>
    <xf numFmtId="0" fontId="1" fillId="0" borderId="0" xfId="2"/>
    <xf numFmtId="0" fontId="1" fillId="0" borderId="0" xfId="2" applyAlignment="1">
      <alignment horizontal="center"/>
    </xf>
    <xf numFmtId="0" fontId="4" fillId="0" borderId="0" xfId="2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164" fontId="5" fillId="0" borderId="0" xfId="2" applyNumberFormat="1" applyFont="1"/>
    <xf numFmtId="2" fontId="2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left" indent="2"/>
    </xf>
    <xf numFmtId="0" fontId="8" fillId="0" borderId="1" xfId="2" applyFont="1" applyBorder="1" applyAlignment="1">
      <alignment horizontal="left"/>
    </xf>
    <xf numFmtId="0" fontId="8" fillId="2" borderId="1" xfId="2" applyFont="1" applyFill="1" applyBorder="1" applyAlignment="1">
      <alignment horizontal="left"/>
    </xf>
    <xf numFmtId="0" fontId="10" fillId="0" borderId="0" xfId="2" applyFont="1" applyAlignment="1">
      <alignment horizontal="left" indent="2"/>
    </xf>
    <xf numFmtId="14" fontId="8" fillId="2" borderId="1" xfId="2" applyNumberFormat="1" applyFont="1" applyFill="1" applyBorder="1" applyAlignment="1">
      <alignment horizontal="left"/>
    </xf>
    <xf numFmtId="0" fontId="8" fillId="0" borderId="0" xfId="2" applyFont="1" applyAlignment="1">
      <alignment horizontal="left"/>
    </xf>
    <xf numFmtId="0" fontId="11" fillId="0" borderId="0" xfId="2" applyFont="1"/>
    <xf numFmtId="2" fontId="12" fillId="0" borderId="0" xfId="2" applyNumberFormat="1" applyFont="1" applyAlignment="1">
      <alignment horizontal="right"/>
    </xf>
    <xf numFmtId="2" fontId="1" fillId="0" borderId="0" xfId="2" applyNumberFormat="1"/>
    <xf numFmtId="0" fontId="5" fillId="0" borderId="0" xfId="2" applyFont="1" applyAlignment="1">
      <alignment horizontal="center"/>
    </xf>
    <xf numFmtId="2" fontId="5" fillId="0" borderId="0" xfId="2" applyNumberFormat="1" applyFont="1" applyAlignment="1">
      <alignment horizontal="center"/>
    </xf>
    <xf numFmtId="0" fontId="13" fillId="0" borderId="0" xfId="2" applyFont="1"/>
    <xf numFmtId="49" fontId="2" fillId="0" borderId="0" xfId="2" applyNumberFormat="1" applyFont="1" applyAlignment="1">
      <alignment horizontal="left"/>
    </xf>
    <xf numFmtId="0" fontId="14" fillId="0" borderId="0" xfId="3"/>
    <xf numFmtId="2" fontId="15" fillId="0" borderId="0" xfId="2" applyNumberFormat="1" applyFont="1" applyAlignment="1">
      <alignment horizontal="right"/>
    </xf>
    <xf numFmtId="0" fontId="8" fillId="0" borderId="0" xfId="2" applyFont="1" applyAlignment="1">
      <alignment horizontal="center"/>
    </xf>
    <xf numFmtId="1" fontId="2" fillId="0" borderId="0" xfId="2" applyNumberFormat="1" applyFont="1" applyAlignment="1">
      <alignment horizontal="left"/>
    </xf>
    <xf numFmtId="0" fontId="1" fillId="0" borderId="0" xfId="2" applyAlignment="1">
      <alignment horizontal="left"/>
    </xf>
    <xf numFmtId="0" fontId="17" fillId="0" borderId="0" xfId="2" applyFont="1" applyAlignment="1">
      <alignment horizontal="center"/>
    </xf>
    <xf numFmtId="0" fontId="2" fillId="0" borderId="2" xfId="2" applyFont="1" applyBorder="1" applyAlignment="1">
      <alignment horizontal="center"/>
    </xf>
    <xf numFmtId="0" fontId="11" fillId="2" borderId="2" xfId="2" applyFont="1" applyFill="1" applyBorder="1"/>
    <xf numFmtId="49" fontId="2" fillId="0" borderId="2" xfId="2" applyNumberFormat="1" applyFont="1" applyBorder="1" applyAlignment="1">
      <alignment horizontal="left"/>
    </xf>
    <xf numFmtId="1" fontId="2" fillId="0" borderId="2" xfId="2" applyNumberFormat="1" applyFont="1" applyBorder="1" applyAlignment="1">
      <alignment horizontal="left"/>
    </xf>
    <xf numFmtId="0" fontId="2" fillId="0" borderId="2" xfId="2" applyFont="1" applyBorder="1"/>
    <xf numFmtId="0" fontId="2" fillId="0" borderId="2" xfId="2" applyFont="1" applyBorder="1" applyAlignment="1">
      <alignment horizontal="left"/>
    </xf>
    <xf numFmtId="0" fontId="11" fillId="2" borderId="2" xfId="2" applyFont="1" applyFill="1" applyBorder="1" applyAlignment="1">
      <alignment horizontal="center"/>
    </xf>
    <xf numFmtId="0" fontId="11" fillId="6" borderId="2" xfId="2" applyFont="1" applyFill="1" applyBorder="1"/>
    <xf numFmtId="0" fontId="16" fillId="0" borderId="0" xfId="2" applyFont="1" applyAlignment="1">
      <alignment horizontal="center"/>
    </xf>
    <xf numFmtId="0" fontId="1" fillId="0" borderId="0" xfId="2" applyAlignment="1">
      <alignment horizontal="left" vertical="center"/>
    </xf>
    <xf numFmtId="1" fontId="5" fillId="0" borderId="0" xfId="2" applyNumberFormat="1" applyFont="1" applyAlignment="1">
      <alignment horizontal="left"/>
    </xf>
    <xf numFmtId="0" fontId="5" fillId="0" borderId="0" xfId="2" applyFont="1"/>
    <xf numFmtId="0" fontId="17" fillId="0" borderId="0" xfId="2" applyFont="1"/>
    <xf numFmtId="0" fontId="5" fillId="0" borderId="0" xfId="2" applyFont="1" applyAlignment="1">
      <alignment horizontal="right"/>
    </xf>
    <xf numFmtId="2" fontId="3" fillId="0" borderId="2" xfId="2" applyNumberFormat="1" applyFont="1" applyBorder="1" applyAlignment="1">
      <alignment horizontal="right"/>
    </xf>
    <xf numFmtId="0" fontId="11" fillId="2" borderId="2" xfId="2" applyFont="1" applyFill="1" applyBorder="1" applyAlignment="1">
      <alignment horizontal="right"/>
    </xf>
    <xf numFmtId="0" fontId="1" fillId="0" borderId="2" xfId="2" applyBorder="1"/>
    <xf numFmtId="0" fontId="2" fillId="2" borderId="2" xfId="2" applyFont="1" applyFill="1" applyBorder="1"/>
    <xf numFmtId="0" fontId="20" fillId="0" borderId="2" xfId="2" applyFont="1" applyBorder="1" applyAlignment="1">
      <alignment horizontal="center"/>
    </xf>
    <xf numFmtId="1" fontId="2" fillId="0" borderId="2" xfId="2" applyNumberFormat="1" applyFont="1" applyBorder="1"/>
    <xf numFmtId="0" fontId="14" fillId="0" borderId="2" xfId="3" applyBorder="1" applyAlignment="1">
      <alignment horizontal="center" vertical="top" wrapText="1"/>
    </xf>
    <xf numFmtId="0" fontId="21" fillId="0" borderId="2" xfId="2" applyFont="1" applyBorder="1"/>
    <xf numFmtId="2" fontId="2" fillId="0" borderId="2" xfId="2" applyNumberFormat="1" applyFont="1" applyBorder="1" applyAlignment="1">
      <alignment horizontal="center"/>
    </xf>
    <xf numFmtId="0" fontId="22" fillId="0" borderId="2" xfId="2" applyFont="1" applyBorder="1" applyAlignment="1">
      <alignment horizontal="left"/>
    </xf>
    <xf numFmtId="0" fontId="23" fillId="0" borderId="2" xfId="2" applyFont="1" applyBorder="1" applyAlignment="1">
      <alignment horizontal="left"/>
    </xf>
    <xf numFmtId="0" fontId="24" fillId="0" borderId="2" xfId="2" applyFont="1" applyBorder="1" applyAlignment="1">
      <alignment horizontal="left"/>
    </xf>
    <xf numFmtId="0" fontId="25" fillId="0" borderId="2" xfId="2" applyFont="1" applyBorder="1" applyAlignment="1">
      <alignment horizontal="left"/>
    </xf>
    <xf numFmtId="0" fontId="26" fillId="0" borderId="2" xfId="2" applyFont="1" applyBorder="1" applyAlignment="1">
      <alignment horizontal="left"/>
    </xf>
    <xf numFmtId="0" fontId="27" fillId="0" borderId="2" xfId="2" applyFont="1" applyBorder="1" applyAlignment="1">
      <alignment horizontal="left"/>
    </xf>
    <xf numFmtId="0" fontId="28" fillId="0" borderId="2" xfId="2" applyFont="1" applyBorder="1" applyAlignment="1">
      <alignment horizontal="left"/>
    </xf>
    <xf numFmtId="0" fontId="14" fillId="0" borderId="2" xfId="3" applyBorder="1"/>
    <xf numFmtId="0" fontId="18" fillId="2" borderId="2" xfId="2" applyFont="1" applyFill="1" applyBorder="1"/>
    <xf numFmtId="1" fontId="2" fillId="5" borderId="2" xfId="2" applyNumberFormat="1" applyFont="1" applyFill="1" applyBorder="1" applyAlignment="1">
      <alignment horizontal="left"/>
    </xf>
    <xf numFmtId="0" fontId="2" fillId="5" borderId="2" xfId="2" applyFont="1" applyFill="1" applyBorder="1"/>
    <xf numFmtId="1" fontId="29" fillId="0" borderId="2" xfId="2" applyNumberFormat="1" applyFont="1" applyBorder="1" applyAlignment="1">
      <alignment horizontal="left"/>
    </xf>
    <xf numFmtId="0" fontId="29" fillId="0" borderId="2" xfId="2" applyFont="1" applyBorder="1"/>
    <xf numFmtId="0" fontId="11" fillId="4" borderId="2" xfId="2" applyFont="1" applyFill="1" applyBorder="1"/>
    <xf numFmtId="49" fontId="5" fillId="0" borderId="3" xfId="2" applyNumberFormat="1" applyFont="1" applyBorder="1" applyAlignment="1">
      <alignment horizontal="left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0" fontId="11" fillId="2" borderId="4" xfId="2" applyFont="1" applyFill="1" applyBorder="1"/>
    <xf numFmtId="2" fontId="3" fillId="0" borderId="4" xfId="2" applyNumberFormat="1" applyFont="1" applyBorder="1" applyAlignment="1">
      <alignment horizontal="right"/>
    </xf>
    <xf numFmtId="49" fontId="5" fillId="0" borderId="5" xfId="2" applyNumberFormat="1" applyFont="1" applyBorder="1" applyAlignment="1">
      <alignment horizontal="left"/>
    </xf>
    <xf numFmtId="49" fontId="5" fillId="0" borderId="6" xfId="2" applyNumberFormat="1" applyFont="1" applyBorder="1" applyAlignment="1">
      <alignment horizontal="left"/>
    </xf>
    <xf numFmtId="0" fontId="2" fillId="0" borderId="6" xfId="2" applyFont="1" applyBorder="1" applyAlignment="1">
      <alignment horizontal="center"/>
    </xf>
    <xf numFmtId="0" fontId="11" fillId="3" borderId="6" xfId="2" applyFont="1" applyFill="1" applyBorder="1"/>
    <xf numFmtId="2" fontId="15" fillId="0" borderId="7" xfId="2" applyNumberFormat="1" applyFont="1" applyBorder="1" applyAlignment="1">
      <alignment horizontal="right"/>
    </xf>
    <xf numFmtId="0" fontId="2" fillId="0" borderId="8" xfId="2" applyFont="1" applyBorder="1" applyAlignment="1">
      <alignment horizontal="left"/>
    </xf>
    <xf numFmtId="0" fontId="2" fillId="0" borderId="8" xfId="2" applyFont="1" applyBorder="1" applyAlignment="1">
      <alignment horizontal="center"/>
    </xf>
    <xf numFmtId="0" fontId="11" fillId="2" borderId="8" xfId="2" applyFont="1" applyFill="1" applyBorder="1"/>
    <xf numFmtId="2" fontId="3" fillId="0" borderId="8" xfId="2" applyNumberFormat="1" applyFont="1" applyBorder="1" applyAlignment="1">
      <alignment horizontal="right"/>
    </xf>
    <xf numFmtId="1" fontId="2" fillId="0" borderId="4" xfId="2" applyNumberFormat="1" applyFont="1" applyBorder="1" applyAlignment="1">
      <alignment horizontal="left"/>
    </xf>
    <xf numFmtId="0" fontId="2" fillId="0" borderId="4" xfId="2" applyFont="1" applyBorder="1"/>
    <xf numFmtId="49" fontId="5" fillId="0" borderId="5" xfId="2" applyNumberFormat="1" applyFont="1" applyBorder="1"/>
    <xf numFmtId="49" fontId="5" fillId="0" borderId="6" xfId="2" applyNumberFormat="1" applyFont="1" applyBorder="1"/>
    <xf numFmtId="2" fontId="3" fillId="0" borderId="7" xfId="2" applyNumberFormat="1" applyFont="1" applyBorder="1" applyAlignment="1">
      <alignment horizontal="right"/>
    </xf>
    <xf numFmtId="0" fontId="2" fillId="0" borderId="8" xfId="2" applyFont="1" applyBorder="1"/>
    <xf numFmtId="0" fontId="2" fillId="0" borderId="6" xfId="2" applyFont="1" applyBorder="1"/>
    <xf numFmtId="0" fontId="11" fillId="2" borderId="8" xfId="2" applyFont="1" applyFill="1" applyBorder="1" applyAlignment="1">
      <alignment horizontal="center"/>
    </xf>
    <xf numFmtId="1" fontId="2" fillId="0" borderId="8" xfId="2" applyNumberFormat="1" applyFont="1" applyBorder="1" applyAlignment="1">
      <alignment horizontal="left"/>
    </xf>
    <xf numFmtId="0" fontId="17" fillId="0" borderId="5" xfId="2" applyFont="1" applyBorder="1" applyAlignment="1">
      <alignment horizontal="left"/>
    </xf>
    <xf numFmtId="0" fontId="17" fillId="0" borderId="6" xfId="2" applyFont="1" applyBorder="1" applyAlignment="1">
      <alignment horizontal="left"/>
    </xf>
    <xf numFmtId="0" fontId="1" fillId="0" borderId="6" xfId="2" applyBorder="1"/>
    <xf numFmtId="0" fontId="11" fillId="4" borderId="6" xfId="2" applyFont="1" applyFill="1" applyBorder="1"/>
    <xf numFmtId="0" fontId="5" fillId="0" borderId="6" xfId="2" applyFont="1" applyBorder="1"/>
    <xf numFmtId="0" fontId="5" fillId="0" borderId="6" xfId="2" applyFont="1" applyBorder="1" applyAlignment="1">
      <alignment horizontal="center"/>
    </xf>
    <xf numFmtId="0" fontId="1" fillId="0" borderId="4" xfId="2" applyBorder="1"/>
    <xf numFmtId="0" fontId="18" fillId="2" borderId="4" xfId="2" applyFont="1" applyFill="1" applyBorder="1" applyAlignment="1">
      <alignment horizontal="center"/>
    </xf>
    <xf numFmtId="2" fontId="3" fillId="0" borderId="9" xfId="2" applyNumberFormat="1" applyFont="1" applyBorder="1" applyAlignment="1">
      <alignment horizontal="right"/>
    </xf>
    <xf numFmtId="0" fontId="18" fillId="3" borderId="6" xfId="2" applyFont="1" applyFill="1" applyBorder="1" applyAlignment="1">
      <alignment horizontal="center"/>
    </xf>
    <xf numFmtId="0" fontId="11" fillId="6" borderId="4" xfId="2" applyFont="1" applyFill="1" applyBorder="1"/>
    <xf numFmtId="0" fontId="2" fillId="5" borderId="6" xfId="2" applyFont="1" applyFill="1" applyBorder="1" applyAlignment="1">
      <alignment horizontal="center"/>
    </xf>
    <xf numFmtId="2" fontId="3" fillId="5" borderId="7" xfId="2" applyNumberFormat="1" applyFont="1" applyFill="1" applyBorder="1" applyAlignment="1">
      <alignment horizontal="right"/>
    </xf>
    <xf numFmtId="49" fontId="2" fillId="0" borderId="4" xfId="2" applyNumberFormat="1" applyFont="1" applyBorder="1" applyAlignment="1">
      <alignment horizontal="left"/>
    </xf>
    <xf numFmtId="0" fontId="11" fillId="0" borderId="6" xfId="2" applyFont="1" applyBorder="1"/>
    <xf numFmtId="2" fontId="2" fillId="0" borderId="8" xfId="2" applyNumberFormat="1" applyFont="1" applyBorder="1" applyAlignment="1">
      <alignment horizontal="center"/>
    </xf>
    <xf numFmtId="2" fontId="2" fillId="0" borderId="6" xfId="2" applyNumberFormat="1" applyFont="1" applyBorder="1" applyAlignment="1">
      <alignment horizontal="center"/>
    </xf>
    <xf numFmtId="0" fontId="22" fillId="0" borderId="4" xfId="2" applyFont="1" applyBorder="1" applyAlignment="1">
      <alignment horizontal="left"/>
    </xf>
    <xf numFmtId="2" fontId="2" fillId="0" borderId="4" xfId="2" applyNumberFormat="1" applyFont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8" fillId="3" borderId="6" xfId="2" applyFont="1" applyFill="1" applyBorder="1"/>
    <xf numFmtId="1" fontId="2" fillId="0" borderId="10" xfId="2" applyNumberFormat="1" applyFont="1" applyBorder="1" applyAlignment="1">
      <alignment horizontal="left"/>
    </xf>
    <xf numFmtId="0" fontId="2" fillId="0" borderId="10" xfId="2" applyFont="1" applyBorder="1"/>
    <xf numFmtId="0" fontId="2" fillId="0" borderId="10" xfId="2" applyFont="1" applyBorder="1" applyAlignment="1">
      <alignment horizontal="center"/>
    </xf>
    <xf numFmtId="0" fontId="11" fillId="2" borderId="10" xfId="2" applyFont="1" applyFill="1" applyBorder="1"/>
    <xf numFmtId="2" fontId="3" fillId="0" borderId="10" xfId="2" applyNumberFormat="1" applyFont="1" applyBorder="1" applyAlignment="1">
      <alignment horizontal="right"/>
    </xf>
    <xf numFmtId="0" fontId="11" fillId="2" borderId="10" xfId="2" applyFont="1" applyFill="1" applyBorder="1" applyAlignment="1">
      <alignment horizontal="center"/>
    </xf>
    <xf numFmtId="0" fontId="11" fillId="4" borderId="6" xfId="2" applyFont="1" applyFill="1" applyBorder="1" applyAlignment="1">
      <alignment horizontal="center"/>
    </xf>
    <xf numFmtId="1" fontId="29" fillId="0" borderId="4" xfId="2" applyNumberFormat="1" applyFont="1" applyBorder="1" applyAlignment="1">
      <alignment horizontal="left"/>
    </xf>
    <xf numFmtId="0" fontId="29" fillId="0" borderId="4" xfId="2" applyFont="1" applyBorder="1"/>
    <xf numFmtId="0" fontId="11" fillId="4" borderId="4" xfId="2" applyFont="1" applyFill="1" applyBorder="1"/>
    <xf numFmtId="1" fontId="29" fillId="0" borderId="8" xfId="2" applyNumberFormat="1" applyFont="1" applyBorder="1" applyAlignment="1">
      <alignment horizontal="left"/>
    </xf>
    <xf numFmtId="0" fontId="29" fillId="0" borderId="8" xfId="2" applyFont="1" applyBorder="1"/>
    <xf numFmtId="0" fontId="11" fillId="4" borderId="8" xfId="2" applyFont="1" applyFill="1" applyBorder="1"/>
    <xf numFmtId="49" fontId="5" fillId="0" borderId="11" xfId="2" applyNumberFormat="1" applyFont="1" applyBorder="1" applyAlignment="1">
      <alignment horizontal="left"/>
    </xf>
    <xf numFmtId="0" fontId="2" fillId="0" borderId="12" xfId="2" applyFont="1" applyBorder="1"/>
    <xf numFmtId="0" fontId="2" fillId="0" borderId="12" xfId="2" applyFont="1" applyBorder="1" applyAlignment="1">
      <alignment horizontal="center"/>
    </xf>
    <xf numFmtId="2" fontId="3" fillId="0" borderId="13" xfId="2" applyNumberFormat="1" applyFont="1" applyBorder="1" applyAlignment="1">
      <alignment horizontal="right"/>
    </xf>
    <xf numFmtId="49" fontId="5" fillId="0" borderId="14" xfId="2" applyNumberFormat="1" applyFont="1" applyBorder="1" applyAlignment="1">
      <alignment horizontal="left"/>
    </xf>
    <xf numFmtId="2" fontId="3" fillId="0" borderId="15" xfId="2" applyNumberFormat="1" applyFont="1" applyBorder="1" applyAlignment="1">
      <alignment horizontal="right"/>
    </xf>
    <xf numFmtId="1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18" fillId="0" borderId="0" xfId="2" applyFont="1" applyAlignment="1">
      <alignment horizontal="center"/>
    </xf>
    <xf numFmtId="1" fontId="2" fillId="7" borderId="2" xfId="2" applyNumberFormat="1" applyFont="1" applyFill="1" applyBorder="1" applyAlignment="1">
      <alignment horizontal="left"/>
    </xf>
    <xf numFmtId="1" fontId="2" fillId="7" borderId="8" xfId="2" applyNumberFormat="1" applyFont="1" applyFill="1" applyBorder="1" applyAlignment="1">
      <alignment horizontal="left"/>
    </xf>
    <xf numFmtId="1" fontId="2" fillId="7" borderId="4" xfId="2" applyNumberFormat="1" applyFont="1" applyFill="1" applyBorder="1" applyAlignment="1">
      <alignment horizontal="left"/>
    </xf>
    <xf numFmtId="0" fontId="2" fillId="7" borderId="2" xfId="2" applyFont="1" applyFill="1" applyBorder="1" applyAlignment="1">
      <alignment horizontal="left"/>
    </xf>
    <xf numFmtId="49" fontId="5" fillId="5" borderId="11" xfId="2" applyNumberFormat="1" applyFont="1" applyFill="1" applyBorder="1" applyAlignment="1">
      <alignment horizontal="left"/>
    </xf>
    <xf numFmtId="49" fontId="5" fillId="5" borderId="12" xfId="2" applyNumberFormat="1" applyFont="1" applyFill="1" applyBorder="1" applyAlignment="1">
      <alignment horizontal="left"/>
    </xf>
    <xf numFmtId="0" fontId="30" fillId="0" borderId="2" xfId="0" applyFont="1" applyBorder="1" applyAlignment="1">
      <alignment horizontal="left" vertical="center"/>
    </xf>
    <xf numFmtId="0" fontId="30" fillId="0" borderId="2" xfId="0" applyFont="1" applyBorder="1"/>
    <xf numFmtId="0" fontId="5" fillId="5" borderId="12" xfId="2" applyFont="1" applyFill="1" applyBorder="1" applyAlignment="1">
      <alignment horizontal="center"/>
    </xf>
    <xf numFmtId="0" fontId="11" fillId="4" borderId="12" xfId="2" applyFont="1" applyFill="1" applyBorder="1"/>
    <xf numFmtId="0" fontId="11" fillId="8" borderId="2" xfId="2" applyFont="1" applyFill="1" applyBorder="1"/>
    <xf numFmtId="0" fontId="2" fillId="5" borderId="2" xfId="2" applyFont="1" applyFill="1" applyBorder="1" applyAlignment="1">
      <alignment horizontal="center"/>
    </xf>
    <xf numFmtId="1" fontId="2" fillId="9" borderId="2" xfId="2" applyNumberFormat="1" applyFont="1" applyFill="1" applyBorder="1" applyAlignment="1">
      <alignment horizontal="left"/>
    </xf>
    <xf numFmtId="2" fontId="5" fillId="0" borderId="6" xfId="2" applyNumberFormat="1" applyFont="1" applyBorder="1"/>
    <xf numFmtId="2" fontId="11" fillId="0" borderId="4" xfId="2" applyNumberFormat="1" applyFont="1" applyBorder="1"/>
    <xf numFmtId="2" fontId="11" fillId="0" borderId="2" xfId="2" applyNumberFormat="1" applyFont="1" applyBorder="1"/>
    <xf numFmtId="2" fontId="11" fillId="0" borderId="8" xfId="2" applyNumberFormat="1" applyFont="1" applyBorder="1"/>
    <xf numFmtId="2" fontId="11" fillId="0" borderId="6" xfId="2" applyNumberFormat="1" applyFont="1" applyBorder="1"/>
    <xf numFmtId="2" fontId="11" fillId="0" borderId="12" xfId="2" applyNumberFormat="1" applyFont="1" applyBorder="1"/>
    <xf numFmtId="2" fontId="11" fillId="0" borderId="10" xfId="2" applyNumberFormat="1" applyFont="1" applyBorder="1"/>
    <xf numFmtId="2" fontId="2" fillId="0" borderId="6" xfId="2" applyNumberFormat="1" applyFont="1" applyBorder="1"/>
    <xf numFmtId="2" fontId="2" fillId="0" borderId="4" xfId="2" applyNumberFormat="1" applyFont="1" applyBorder="1"/>
    <xf numFmtId="2" fontId="2" fillId="0" borderId="2" xfId="2" applyNumberFormat="1" applyFont="1" applyBorder="1"/>
    <xf numFmtId="2" fontId="2" fillId="0" borderId="8" xfId="2" applyNumberFormat="1" applyFont="1" applyBorder="1"/>
    <xf numFmtId="2" fontId="2" fillId="0" borderId="12" xfId="1" applyNumberFormat="1" applyFont="1" applyBorder="1"/>
    <xf numFmtId="2" fontId="2" fillId="0" borderId="0" xfId="1" applyNumberFormat="1" applyFont="1"/>
    <xf numFmtId="2" fontId="5" fillId="0" borderId="2" xfId="1" applyNumberFormat="1" applyFont="1" applyBorder="1" applyAlignment="1">
      <alignment horizontal="center"/>
    </xf>
    <xf numFmtId="2" fontId="2" fillId="0" borderId="2" xfId="1" applyNumberFormat="1" applyFont="1" applyBorder="1"/>
    <xf numFmtId="2" fontId="5" fillId="0" borderId="0" xfId="2" applyNumberFormat="1" applyFont="1" applyAlignment="1">
      <alignment horizontal="right"/>
    </xf>
    <xf numFmtId="49" fontId="2" fillId="0" borderId="8" xfId="2" applyNumberFormat="1" applyFont="1" applyBorder="1" applyAlignment="1">
      <alignment horizontal="left"/>
    </xf>
    <xf numFmtId="0" fontId="5" fillId="0" borderId="5" xfId="2" applyFont="1" applyBorder="1"/>
    <xf numFmtId="0" fontId="11" fillId="2" borderId="6" xfId="2" applyFont="1" applyFill="1" applyBorder="1"/>
    <xf numFmtId="0" fontId="8" fillId="2" borderId="1" xfId="2" applyFont="1" applyFill="1" applyBorder="1" applyAlignment="1">
      <alignment horizontal="center" vertical="top" wrapText="1"/>
    </xf>
    <xf numFmtId="49" fontId="5" fillId="0" borderId="5" xfId="2" applyNumberFormat="1" applyFont="1" applyBorder="1" applyAlignment="1">
      <alignment horizontal="left"/>
    </xf>
    <xf numFmtId="49" fontId="5" fillId="0" borderId="6" xfId="2" applyNumberFormat="1" applyFont="1" applyBorder="1" applyAlignment="1">
      <alignment horizontal="left"/>
    </xf>
    <xf numFmtId="1" fontId="5" fillId="5" borderId="5" xfId="2" applyNumberFormat="1" applyFont="1" applyFill="1" applyBorder="1" applyAlignment="1">
      <alignment horizontal="left"/>
    </xf>
    <xf numFmtId="1" fontId="5" fillId="5" borderId="6" xfId="2" applyNumberFormat="1" applyFont="1" applyFill="1" applyBorder="1" applyAlignment="1">
      <alignment horizontal="left"/>
    </xf>
  </cellXfs>
  <cellStyles count="4">
    <cellStyle name="Currency" xfId="1" builtinId="4"/>
    <cellStyle name="Excel Built-in Normal" xfId="2" xr:uid="{00000000-0005-0000-0000-000001000000}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E46C0A"/>
      <rgbColor rgb="00558ED5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2020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505</xdr:row>
      <xdr:rowOff>161925</xdr:rowOff>
    </xdr:from>
    <xdr:to>
      <xdr:col>12</xdr:col>
      <xdr:colOff>66675</xdr:colOff>
      <xdr:row>506</xdr:row>
      <xdr:rowOff>38100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40175" y="101507925"/>
          <a:ext cx="38100" cy="76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531</xdr:row>
      <xdr:rowOff>123825</xdr:rowOff>
    </xdr:from>
    <xdr:to>
      <xdr:col>2</xdr:col>
      <xdr:colOff>66675</xdr:colOff>
      <xdr:row>532</xdr:row>
      <xdr:rowOff>9525</xdr:rowOff>
    </xdr:to>
    <xdr:pic>
      <xdr:nvPicPr>
        <xdr:cNvPr id="3079" name="Picture 2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02574725"/>
          <a:ext cx="38100" cy="85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28575</xdr:colOff>
      <xdr:row>531</xdr:row>
      <xdr:rowOff>123825</xdr:rowOff>
    </xdr:from>
    <xdr:to>
      <xdr:col>2</xdr:col>
      <xdr:colOff>66675</xdr:colOff>
      <xdr:row>532</xdr:row>
      <xdr:rowOff>9525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A6A3A50-1B3B-4580-8230-F74CB28F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0" y="104803575"/>
          <a:ext cx="38100" cy="85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olweb.com/noscript.cfm" TargetMode="External"/><Relationship Id="rId2" Type="http://schemas.openxmlformats.org/officeDocument/2006/relationships/hyperlink" Target="http://www.toolweb.com/noscript.cfm" TargetMode="External"/><Relationship Id="rId1" Type="http://schemas.openxmlformats.org/officeDocument/2006/relationships/hyperlink" Target="http://www.toolweb.com/noscript.cf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oolweb.com/noscript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1"/>
  <sheetViews>
    <sheetView workbookViewId="0">
      <selection activeCell="C10" sqref="C10"/>
    </sheetView>
  </sheetViews>
  <sheetFormatPr defaultColWidth="8.6640625" defaultRowHeight="15.6" x14ac:dyDescent="0.3"/>
  <cols>
    <col min="1" max="1" width="11.6640625" style="1" customWidth="1"/>
    <col min="2" max="2" width="45" style="2" customWidth="1"/>
    <col min="3" max="3" width="68.44140625" style="3" customWidth="1"/>
    <col min="4" max="4" width="9.88671875" style="3" customWidth="1"/>
    <col min="5" max="5" width="13.6640625" style="4" customWidth="1"/>
    <col min="6" max="6" width="8.5546875" style="4" customWidth="1"/>
    <col min="7" max="7" width="11" style="3" customWidth="1"/>
    <col min="8" max="8" width="14.88671875" style="5" customWidth="1"/>
    <col min="9" max="9" width="15.44140625" style="6" customWidth="1"/>
    <col min="10" max="10" width="32.33203125" style="6" customWidth="1"/>
    <col min="11" max="11" width="9.109375" style="6" customWidth="1"/>
    <col min="12" max="12" width="9.109375" style="7" customWidth="1"/>
    <col min="13" max="13" width="9.88671875" style="3" customWidth="1"/>
    <col min="14" max="16384" width="8.6640625" style="6"/>
  </cols>
  <sheetData>
    <row r="1" spans="1:13" ht="18" x14ac:dyDescent="0.35">
      <c r="L1" s="8"/>
      <c r="M1" s="9"/>
    </row>
    <row r="2" spans="1:13" ht="31.2" x14ac:dyDescent="0.6">
      <c r="B2" s="10" t="s">
        <v>0</v>
      </c>
      <c r="C2" s="11"/>
      <c r="M2" s="12"/>
    </row>
    <row r="3" spans="1:13" x14ac:dyDescent="0.3">
      <c r="M3" s="13"/>
    </row>
    <row r="4" spans="1:13" ht="22.8" x14ac:dyDescent="0.4">
      <c r="A4" s="14"/>
      <c r="B4" s="15" t="s">
        <v>1</v>
      </c>
      <c r="C4" s="16" t="s">
        <v>2</v>
      </c>
      <c r="M4" s="13"/>
    </row>
    <row r="5" spans="1:13" x14ac:dyDescent="0.3">
      <c r="A5" s="14"/>
      <c r="B5" s="15"/>
      <c r="C5" s="17" t="s">
        <v>3</v>
      </c>
      <c r="M5" s="13"/>
    </row>
    <row r="6" spans="1:13" x14ac:dyDescent="0.3">
      <c r="A6" s="14"/>
      <c r="B6" s="14"/>
      <c r="C6" s="17" t="s">
        <v>4</v>
      </c>
      <c r="M6" s="13"/>
    </row>
    <row r="7" spans="1:13" x14ac:dyDescent="0.3">
      <c r="A7" s="14"/>
      <c r="B7" s="14" t="s">
        <v>5</v>
      </c>
      <c r="C7" s="17" t="s">
        <v>6</v>
      </c>
      <c r="M7" s="13"/>
    </row>
    <row r="8" spans="1:13" x14ac:dyDescent="0.3">
      <c r="A8" s="14"/>
      <c r="B8" s="14"/>
      <c r="C8" s="17" t="s">
        <v>7</v>
      </c>
      <c r="M8" s="13"/>
    </row>
    <row r="9" spans="1:13" x14ac:dyDescent="0.3">
      <c r="A9" s="18" t="s">
        <v>8</v>
      </c>
      <c r="B9" s="19"/>
      <c r="C9" s="20" t="s">
        <v>9</v>
      </c>
      <c r="M9" s="13"/>
    </row>
    <row r="10" spans="1:13" x14ac:dyDescent="0.3">
      <c r="A10" s="18" t="s">
        <v>10</v>
      </c>
      <c r="B10" s="21"/>
      <c r="C10" s="17" t="s">
        <v>11</v>
      </c>
      <c r="M10" s="13"/>
    </row>
    <row r="11" spans="1:13" x14ac:dyDescent="0.3">
      <c r="A11" s="18" t="s">
        <v>12</v>
      </c>
      <c r="B11" s="19"/>
      <c r="C11" s="14"/>
      <c r="M11" s="13"/>
    </row>
    <row r="12" spans="1:13" x14ac:dyDescent="0.3">
      <c r="A12" s="18" t="s">
        <v>13</v>
      </c>
      <c r="B12" s="19"/>
      <c r="C12" s="14"/>
      <c r="M12" s="13"/>
    </row>
    <row r="13" spans="1:13" x14ac:dyDescent="0.3">
      <c r="A13" s="14"/>
      <c r="B13" s="14"/>
      <c r="C13" s="14"/>
      <c r="M13" s="13"/>
    </row>
    <row r="14" spans="1:13" x14ac:dyDescent="0.3">
      <c r="A14" s="22" t="s">
        <v>14</v>
      </c>
      <c r="B14" s="174"/>
      <c r="C14" s="14"/>
      <c r="M14" s="13"/>
    </row>
    <row r="15" spans="1:13" x14ac:dyDescent="0.3">
      <c r="A15" s="14"/>
      <c r="B15" s="174"/>
      <c r="C15" s="14"/>
      <c r="M15" s="13"/>
    </row>
    <row r="16" spans="1:13" x14ac:dyDescent="0.3">
      <c r="A16" s="14"/>
      <c r="B16" s="174"/>
      <c r="C16" s="14"/>
      <c r="M16" s="13"/>
    </row>
    <row r="17" spans="1:13" x14ac:dyDescent="0.3">
      <c r="A17" s="14"/>
      <c r="B17" s="174"/>
      <c r="C17" s="14"/>
      <c r="M17" s="13"/>
    </row>
    <row r="18" spans="1:13" x14ac:dyDescent="0.3">
      <c r="A18" s="14"/>
      <c r="B18" s="174"/>
      <c r="C18" s="14"/>
      <c r="M18" s="13"/>
    </row>
    <row r="19" spans="1:13" x14ac:dyDescent="0.3">
      <c r="A19" s="14"/>
      <c r="B19" s="174"/>
      <c r="C19" s="14"/>
      <c r="M19" s="13"/>
    </row>
    <row r="20" spans="1:13" x14ac:dyDescent="0.3">
      <c r="A20" s="14"/>
      <c r="B20" s="174"/>
      <c r="C20" s="14"/>
      <c r="M20" s="13"/>
    </row>
    <row r="21" spans="1:13" x14ac:dyDescent="0.3">
      <c r="A21" s="14"/>
      <c r="B21" s="174"/>
      <c r="C21" s="14"/>
      <c r="M21" s="13"/>
    </row>
    <row r="22" spans="1:13" x14ac:dyDescent="0.3">
      <c r="A22" s="14"/>
      <c r="B22" s="174"/>
      <c r="C22" s="14"/>
      <c r="M22" s="13"/>
    </row>
    <row r="23" spans="1:13" x14ac:dyDescent="0.3">
      <c r="M23" s="13"/>
    </row>
    <row r="24" spans="1:13" s="3" customFormat="1" x14ac:dyDescent="0.3">
      <c r="L24" s="4"/>
      <c r="M24" s="13"/>
    </row>
    <row r="25" spans="1:13" s="3" customFormat="1" x14ac:dyDescent="0.3">
      <c r="L25" s="4"/>
      <c r="M25" s="13"/>
    </row>
    <row r="26" spans="1:13" x14ac:dyDescent="0.3">
      <c r="M26" s="13"/>
    </row>
    <row r="27" spans="1:13" x14ac:dyDescent="0.3">
      <c r="M27" s="13"/>
    </row>
    <row r="28" spans="1:13" x14ac:dyDescent="0.3">
      <c r="M28" s="13"/>
    </row>
    <row r="29" spans="1:13" x14ac:dyDescent="0.3">
      <c r="M29" s="13"/>
    </row>
    <row r="30" spans="1:13" x14ac:dyDescent="0.3">
      <c r="M30" s="13"/>
    </row>
    <row r="31" spans="1:13" x14ac:dyDescent="0.3">
      <c r="M31" s="13"/>
    </row>
    <row r="32" spans="1:13" x14ac:dyDescent="0.3">
      <c r="M32" s="13"/>
    </row>
    <row r="33" spans="12:13" x14ac:dyDescent="0.3">
      <c r="M33" s="13"/>
    </row>
    <row r="34" spans="12:13" x14ac:dyDescent="0.3">
      <c r="M34" s="13"/>
    </row>
    <row r="35" spans="12:13" x14ac:dyDescent="0.3">
      <c r="M35" s="13"/>
    </row>
    <row r="36" spans="12:13" x14ac:dyDescent="0.3">
      <c r="M36" s="13"/>
    </row>
    <row r="37" spans="12:13" x14ac:dyDescent="0.3">
      <c r="M37" s="13"/>
    </row>
    <row r="38" spans="12:13" x14ac:dyDescent="0.3">
      <c r="M38" s="13"/>
    </row>
    <row r="39" spans="12:13" x14ac:dyDescent="0.3">
      <c r="M39" s="13"/>
    </row>
    <row r="40" spans="12:13" x14ac:dyDescent="0.3">
      <c r="M40" s="13"/>
    </row>
    <row r="41" spans="12:13" x14ac:dyDescent="0.3">
      <c r="M41" s="13"/>
    </row>
    <row r="42" spans="12:13" x14ac:dyDescent="0.3">
      <c r="M42" s="13"/>
    </row>
    <row r="43" spans="12:13" x14ac:dyDescent="0.3">
      <c r="M43" s="13"/>
    </row>
    <row r="44" spans="12:13" s="3" customFormat="1" x14ac:dyDescent="0.3">
      <c r="L44" s="4"/>
      <c r="M44" s="13"/>
    </row>
    <row r="45" spans="12:13" s="3" customFormat="1" x14ac:dyDescent="0.3">
      <c r="L45" s="4"/>
      <c r="M45" s="13"/>
    </row>
    <row r="46" spans="12:13" s="3" customFormat="1" x14ac:dyDescent="0.3">
      <c r="L46" s="4"/>
      <c r="M46" s="13"/>
    </row>
    <row r="47" spans="12:13" s="3" customFormat="1" x14ac:dyDescent="0.3">
      <c r="L47" s="4"/>
      <c r="M47" s="13"/>
    </row>
    <row r="48" spans="12:13" x14ac:dyDescent="0.3">
      <c r="M48" s="13"/>
    </row>
    <row r="49" spans="13:13" x14ac:dyDescent="0.3">
      <c r="M49" s="13"/>
    </row>
    <row r="50" spans="13:13" x14ac:dyDescent="0.3">
      <c r="M50" s="13"/>
    </row>
    <row r="51" spans="13:13" x14ac:dyDescent="0.3">
      <c r="M51" s="13"/>
    </row>
    <row r="52" spans="13:13" x14ac:dyDescent="0.3">
      <c r="M52" s="13"/>
    </row>
    <row r="53" spans="13:13" x14ac:dyDescent="0.3">
      <c r="M53" s="13"/>
    </row>
    <row r="54" spans="13:13" x14ac:dyDescent="0.3">
      <c r="M54" s="13"/>
    </row>
    <row r="55" spans="13:13" x14ac:dyDescent="0.3">
      <c r="M55" s="13"/>
    </row>
    <row r="56" spans="13:13" x14ac:dyDescent="0.3">
      <c r="M56" s="13"/>
    </row>
    <row r="57" spans="13:13" x14ac:dyDescent="0.3">
      <c r="M57" s="13"/>
    </row>
    <row r="58" spans="13:13" x14ac:dyDescent="0.3">
      <c r="M58" s="13"/>
    </row>
    <row r="59" spans="13:13" x14ac:dyDescent="0.3">
      <c r="M59" s="13"/>
    </row>
    <row r="60" spans="13:13" x14ac:dyDescent="0.3">
      <c r="M60" s="13"/>
    </row>
    <row r="61" spans="13:13" x14ac:dyDescent="0.3">
      <c r="M61" s="13"/>
    </row>
    <row r="62" spans="13:13" x14ac:dyDescent="0.3">
      <c r="M62" s="13"/>
    </row>
    <row r="63" spans="13:13" x14ac:dyDescent="0.3">
      <c r="M63" s="13"/>
    </row>
    <row r="64" spans="13:13" x14ac:dyDescent="0.3">
      <c r="M64" s="13"/>
    </row>
    <row r="65" spans="13:13" x14ac:dyDescent="0.3">
      <c r="M65" s="13"/>
    </row>
    <row r="66" spans="13:13" x14ac:dyDescent="0.3">
      <c r="M66" s="13"/>
    </row>
    <row r="67" spans="13:13" x14ac:dyDescent="0.3">
      <c r="M67" s="13"/>
    </row>
    <row r="68" spans="13:13" x14ac:dyDescent="0.3">
      <c r="M68" s="13"/>
    </row>
    <row r="69" spans="13:13" x14ac:dyDescent="0.3">
      <c r="M69" s="13"/>
    </row>
    <row r="70" spans="13:13" x14ac:dyDescent="0.3">
      <c r="M70" s="13"/>
    </row>
    <row r="71" spans="13:13" x14ac:dyDescent="0.3">
      <c r="M71" s="13"/>
    </row>
    <row r="72" spans="13:13" x14ac:dyDescent="0.3">
      <c r="M72" s="13"/>
    </row>
    <row r="73" spans="13:13" x14ac:dyDescent="0.3">
      <c r="M73" s="13"/>
    </row>
    <row r="74" spans="13:13" x14ac:dyDescent="0.3">
      <c r="M74" s="13"/>
    </row>
    <row r="75" spans="13:13" x14ac:dyDescent="0.3">
      <c r="M75" s="13"/>
    </row>
    <row r="76" spans="13:13" x14ac:dyDescent="0.3">
      <c r="M76" s="13"/>
    </row>
    <row r="77" spans="13:13" x14ac:dyDescent="0.3">
      <c r="M77" s="13"/>
    </row>
    <row r="78" spans="13:13" x14ac:dyDescent="0.3">
      <c r="M78" s="13"/>
    </row>
    <row r="79" spans="13:13" x14ac:dyDescent="0.3">
      <c r="M79" s="13"/>
    </row>
    <row r="80" spans="13:13" x14ac:dyDescent="0.3">
      <c r="M80" s="13"/>
    </row>
    <row r="81" spans="13:13" x14ac:dyDescent="0.3">
      <c r="M81" s="13"/>
    </row>
    <row r="82" spans="13:13" x14ac:dyDescent="0.3">
      <c r="M82" s="13"/>
    </row>
    <row r="83" spans="13:13" x14ac:dyDescent="0.3">
      <c r="M83" s="13"/>
    </row>
    <row r="84" spans="13:13" x14ac:dyDescent="0.3">
      <c r="M84" s="13"/>
    </row>
    <row r="85" spans="13:13" x14ac:dyDescent="0.3">
      <c r="M85" s="13"/>
    </row>
    <row r="86" spans="13:13" x14ac:dyDescent="0.3">
      <c r="M86" s="13"/>
    </row>
    <row r="87" spans="13:13" x14ac:dyDescent="0.3">
      <c r="M87" s="13"/>
    </row>
    <row r="88" spans="13:13" x14ac:dyDescent="0.3">
      <c r="M88" s="13"/>
    </row>
    <row r="89" spans="13:13" x14ac:dyDescent="0.3">
      <c r="M89" s="13"/>
    </row>
    <row r="90" spans="13:13" x14ac:dyDescent="0.3">
      <c r="M90" s="13"/>
    </row>
    <row r="91" spans="13:13" x14ac:dyDescent="0.3">
      <c r="M91" s="13"/>
    </row>
    <row r="92" spans="13:13" x14ac:dyDescent="0.3">
      <c r="M92" s="13"/>
    </row>
    <row r="93" spans="13:13" x14ac:dyDescent="0.3">
      <c r="M93" s="13"/>
    </row>
    <row r="94" spans="13:13" x14ac:dyDescent="0.3">
      <c r="M94" s="13"/>
    </row>
    <row r="95" spans="13:13" x14ac:dyDescent="0.3">
      <c r="M95" s="13"/>
    </row>
    <row r="96" spans="13:13" x14ac:dyDescent="0.3">
      <c r="M96" s="13"/>
    </row>
    <row r="97" spans="13:13" x14ac:dyDescent="0.3">
      <c r="M97" s="13"/>
    </row>
    <row r="98" spans="13:13" x14ac:dyDescent="0.3">
      <c r="M98" s="13"/>
    </row>
    <row r="99" spans="13:13" x14ac:dyDescent="0.3">
      <c r="M99" s="13"/>
    </row>
    <row r="100" spans="13:13" x14ac:dyDescent="0.3">
      <c r="M100" s="13"/>
    </row>
    <row r="101" spans="13:13" x14ac:dyDescent="0.3">
      <c r="M101" s="13"/>
    </row>
    <row r="102" spans="13:13" x14ac:dyDescent="0.3">
      <c r="M102" s="13"/>
    </row>
    <row r="103" spans="13:13" x14ac:dyDescent="0.3">
      <c r="M103" s="13"/>
    </row>
    <row r="104" spans="13:13" x14ac:dyDescent="0.3">
      <c r="M104" s="13"/>
    </row>
    <row r="105" spans="13:13" x14ac:dyDescent="0.3">
      <c r="M105" s="13"/>
    </row>
    <row r="106" spans="13:13" x14ac:dyDescent="0.3">
      <c r="M106" s="13"/>
    </row>
    <row r="107" spans="13:13" x14ac:dyDescent="0.3">
      <c r="M107" s="13"/>
    </row>
    <row r="108" spans="13:13" x14ac:dyDescent="0.3">
      <c r="M108" s="13"/>
    </row>
    <row r="109" spans="13:13" x14ac:dyDescent="0.3">
      <c r="M109" s="13"/>
    </row>
    <row r="110" spans="13:13" x14ac:dyDescent="0.3">
      <c r="M110" s="13"/>
    </row>
    <row r="111" spans="13:13" x14ac:dyDescent="0.3">
      <c r="M111" s="13"/>
    </row>
    <row r="112" spans="13:13" x14ac:dyDescent="0.3">
      <c r="M112" s="13"/>
    </row>
    <row r="113" spans="13:13" x14ac:dyDescent="0.3">
      <c r="M113" s="13"/>
    </row>
    <row r="114" spans="13:13" x14ac:dyDescent="0.3">
      <c r="M114" s="13"/>
    </row>
    <row r="115" spans="13:13" x14ac:dyDescent="0.3">
      <c r="M115" s="13"/>
    </row>
    <row r="116" spans="13:13" x14ac:dyDescent="0.3">
      <c r="M116" s="13"/>
    </row>
    <row r="117" spans="13:13" x14ac:dyDescent="0.3">
      <c r="M117" s="13"/>
    </row>
    <row r="118" spans="13:13" x14ac:dyDescent="0.3">
      <c r="M118" s="13"/>
    </row>
    <row r="119" spans="13:13" x14ac:dyDescent="0.3">
      <c r="M119" s="13"/>
    </row>
    <row r="120" spans="13:13" x14ac:dyDescent="0.3">
      <c r="M120" s="13"/>
    </row>
    <row r="121" spans="13:13" x14ac:dyDescent="0.3">
      <c r="M121" s="13"/>
    </row>
    <row r="122" spans="13:13" x14ac:dyDescent="0.3">
      <c r="M122" s="13"/>
    </row>
    <row r="123" spans="13:13" x14ac:dyDescent="0.3">
      <c r="M123" s="13"/>
    </row>
    <row r="124" spans="13:13" x14ac:dyDescent="0.3">
      <c r="M124" s="13"/>
    </row>
    <row r="125" spans="13:13" x14ac:dyDescent="0.3">
      <c r="M125" s="13"/>
    </row>
    <row r="126" spans="13:13" x14ac:dyDescent="0.3">
      <c r="M126" s="13"/>
    </row>
    <row r="127" spans="13:13" x14ac:dyDescent="0.3">
      <c r="M127" s="13"/>
    </row>
    <row r="128" spans="13:13" x14ac:dyDescent="0.3">
      <c r="M128" s="13"/>
    </row>
    <row r="129" spans="13:13" x14ac:dyDescent="0.3">
      <c r="M129" s="13"/>
    </row>
    <row r="130" spans="13:13" x14ac:dyDescent="0.3">
      <c r="M130" s="13"/>
    </row>
    <row r="131" spans="13:13" x14ac:dyDescent="0.3">
      <c r="M131" s="13"/>
    </row>
    <row r="132" spans="13:13" x14ac:dyDescent="0.3">
      <c r="M132" s="13"/>
    </row>
    <row r="133" spans="13:13" x14ac:dyDescent="0.3">
      <c r="M133" s="13"/>
    </row>
    <row r="134" spans="13:13" x14ac:dyDescent="0.3">
      <c r="M134" s="13"/>
    </row>
    <row r="135" spans="13:13" x14ac:dyDescent="0.3">
      <c r="M135" s="13"/>
    </row>
    <row r="136" spans="13:13" x14ac:dyDescent="0.3">
      <c r="M136" s="13"/>
    </row>
    <row r="137" spans="13:13" x14ac:dyDescent="0.3">
      <c r="M137" s="13"/>
    </row>
    <row r="138" spans="13:13" x14ac:dyDescent="0.3">
      <c r="M138" s="13"/>
    </row>
    <row r="139" spans="13:13" x14ac:dyDescent="0.3">
      <c r="M139" s="13"/>
    </row>
    <row r="140" spans="13:13" x14ac:dyDescent="0.3">
      <c r="M140" s="13"/>
    </row>
    <row r="141" spans="13:13" x14ac:dyDescent="0.3">
      <c r="M141" s="13"/>
    </row>
    <row r="142" spans="13:13" x14ac:dyDescent="0.3">
      <c r="M142" s="13"/>
    </row>
    <row r="143" spans="13:13" x14ac:dyDescent="0.3">
      <c r="M143" s="13"/>
    </row>
    <row r="144" spans="13:13" x14ac:dyDescent="0.3">
      <c r="M144" s="13"/>
    </row>
    <row r="145" spans="13:13" x14ac:dyDescent="0.3">
      <c r="M145" s="13"/>
    </row>
    <row r="146" spans="13:13" x14ac:dyDescent="0.3">
      <c r="M146" s="13"/>
    </row>
    <row r="147" spans="13:13" x14ac:dyDescent="0.3">
      <c r="M147" s="13"/>
    </row>
    <row r="148" spans="13:13" x14ac:dyDescent="0.3">
      <c r="M148" s="13"/>
    </row>
    <row r="149" spans="13:13" x14ac:dyDescent="0.3">
      <c r="M149" s="13"/>
    </row>
    <row r="150" spans="13:13" x14ac:dyDescent="0.3">
      <c r="M150" s="13"/>
    </row>
    <row r="151" spans="13:13" x14ac:dyDescent="0.3">
      <c r="M151" s="13"/>
    </row>
    <row r="152" spans="13:13" x14ac:dyDescent="0.3">
      <c r="M152" s="13"/>
    </row>
    <row r="153" spans="13:13" x14ac:dyDescent="0.3">
      <c r="M153" s="13"/>
    </row>
    <row r="154" spans="13:13" x14ac:dyDescent="0.3">
      <c r="M154" s="13"/>
    </row>
    <row r="155" spans="13:13" x14ac:dyDescent="0.3">
      <c r="M155" s="13"/>
    </row>
    <row r="156" spans="13:13" x14ac:dyDescent="0.3">
      <c r="M156" s="13"/>
    </row>
    <row r="157" spans="13:13" x14ac:dyDescent="0.3">
      <c r="M157" s="13"/>
    </row>
    <row r="158" spans="13:13" x14ac:dyDescent="0.3">
      <c r="M158" s="13"/>
    </row>
    <row r="159" spans="13:13" x14ac:dyDescent="0.3">
      <c r="M159" s="13"/>
    </row>
    <row r="160" spans="13:13" x14ac:dyDescent="0.3">
      <c r="M160" s="13"/>
    </row>
    <row r="161" spans="13:13" x14ac:dyDescent="0.3">
      <c r="M161" s="13"/>
    </row>
    <row r="162" spans="13:13" x14ac:dyDescent="0.3">
      <c r="M162" s="13"/>
    </row>
    <row r="163" spans="13:13" x14ac:dyDescent="0.3">
      <c r="M163" s="13"/>
    </row>
    <row r="164" spans="13:13" x14ac:dyDescent="0.3">
      <c r="M164" s="13"/>
    </row>
    <row r="165" spans="13:13" x14ac:dyDescent="0.3">
      <c r="M165" s="13"/>
    </row>
    <row r="166" spans="13:13" x14ac:dyDescent="0.3">
      <c r="M166" s="13"/>
    </row>
    <row r="167" spans="13:13" x14ac:dyDescent="0.3">
      <c r="M167" s="13"/>
    </row>
    <row r="168" spans="13:13" x14ac:dyDescent="0.3">
      <c r="M168" s="13"/>
    </row>
    <row r="169" spans="13:13" x14ac:dyDescent="0.3">
      <c r="M169" s="13"/>
    </row>
    <row r="170" spans="13:13" x14ac:dyDescent="0.3">
      <c r="M170" s="13"/>
    </row>
    <row r="171" spans="13:13" x14ac:dyDescent="0.3">
      <c r="M171" s="13"/>
    </row>
    <row r="172" spans="13:13" x14ac:dyDescent="0.3">
      <c r="M172" s="13"/>
    </row>
    <row r="173" spans="13:13" x14ac:dyDescent="0.3">
      <c r="M173" s="13"/>
    </row>
    <row r="174" spans="13:13" x14ac:dyDescent="0.3">
      <c r="M174" s="13"/>
    </row>
    <row r="175" spans="13:13" x14ac:dyDescent="0.3">
      <c r="M175" s="13"/>
    </row>
    <row r="176" spans="13:13" x14ac:dyDescent="0.3">
      <c r="M176" s="13"/>
    </row>
    <row r="177" spans="13:13" x14ac:dyDescent="0.3">
      <c r="M177" s="13"/>
    </row>
    <row r="178" spans="13:13" x14ac:dyDescent="0.3">
      <c r="M178" s="13"/>
    </row>
    <row r="179" spans="13:13" x14ac:dyDescent="0.3">
      <c r="M179" s="13"/>
    </row>
    <row r="180" spans="13:13" x14ac:dyDescent="0.3">
      <c r="M180" s="13"/>
    </row>
    <row r="181" spans="13:13" x14ac:dyDescent="0.3">
      <c r="M181" s="13"/>
    </row>
    <row r="182" spans="13:13" x14ac:dyDescent="0.3">
      <c r="M182" s="13"/>
    </row>
    <row r="183" spans="13:13" x14ac:dyDescent="0.3">
      <c r="M183" s="13"/>
    </row>
    <row r="184" spans="13:13" x14ac:dyDescent="0.3">
      <c r="M184" s="13"/>
    </row>
    <row r="185" spans="13:13" x14ac:dyDescent="0.3">
      <c r="M185" s="13"/>
    </row>
    <row r="186" spans="13:13" x14ac:dyDescent="0.3">
      <c r="M186" s="13"/>
    </row>
    <row r="187" spans="13:13" x14ac:dyDescent="0.3">
      <c r="M187" s="13"/>
    </row>
    <row r="188" spans="13:13" x14ac:dyDescent="0.3">
      <c r="M188" s="13"/>
    </row>
    <row r="189" spans="13:13" x14ac:dyDescent="0.3">
      <c r="M189" s="13"/>
    </row>
    <row r="190" spans="13:13" x14ac:dyDescent="0.3">
      <c r="M190" s="13"/>
    </row>
    <row r="191" spans="13:13" x14ac:dyDescent="0.3">
      <c r="M191" s="13"/>
    </row>
    <row r="192" spans="13:13" x14ac:dyDescent="0.3">
      <c r="M192" s="13"/>
    </row>
    <row r="193" spans="13:13" x14ac:dyDescent="0.3">
      <c r="M193" s="13"/>
    </row>
    <row r="194" spans="13:13" x14ac:dyDescent="0.3">
      <c r="M194" s="13"/>
    </row>
    <row r="195" spans="13:13" x14ac:dyDescent="0.3">
      <c r="M195" s="13"/>
    </row>
    <row r="196" spans="13:13" x14ac:dyDescent="0.3">
      <c r="M196" s="13"/>
    </row>
    <row r="197" spans="13:13" x14ac:dyDescent="0.3">
      <c r="M197" s="13"/>
    </row>
    <row r="198" spans="13:13" x14ac:dyDescent="0.3">
      <c r="M198" s="13"/>
    </row>
    <row r="199" spans="13:13" x14ac:dyDescent="0.3">
      <c r="M199" s="13"/>
    </row>
    <row r="200" spans="13:13" x14ac:dyDescent="0.3">
      <c r="M200" s="13"/>
    </row>
    <row r="201" spans="13:13" x14ac:dyDescent="0.3">
      <c r="M201" s="13"/>
    </row>
    <row r="202" spans="13:13" x14ac:dyDescent="0.3">
      <c r="M202" s="13"/>
    </row>
    <row r="203" spans="13:13" x14ac:dyDescent="0.3">
      <c r="M203" s="13"/>
    </row>
    <row r="204" spans="13:13" x14ac:dyDescent="0.3">
      <c r="M204" s="13"/>
    </row>
    <row r="205" spans="13:13" x14ac:dyDescent="0.3">
      <c r="M205" s="13"/>
    </row>
    <row r="206" spans="13:13" x14ac:dyDescent="0.3">
      <c r="M206" s="13"/>
    </row>
    <row r="207" spans="13:13" x14ac:dyDescent="0.3">
      <c r="M207" s="13"/>
    </row>
    <row r="208" spans="13:13" x14ac:dyDescent="0.3">
      <c r="M208" s="13"/>
    </row>
    <row r="209" spans="13:13" x14ac:dyDescent="0.3">
      <c r="M209" s="13"/>
    </row>
    <row r="210" spans="13:13" x14ac:dyDescent="0.3">
      <c r="M210" s="13"/>
    </row>
    <row r="211" spans="13:13" x14ac:dyDescent="0.3">
      <c r="M211" s="13"/>
    </row>
    <row r="212" spans="13:13" x14ac:dyDescent="0.3">
      <c r="M212" s="13"/>
    </row>
    <row r="213" spans="13:13" x14ac:dyDescent="0.3">
      <c r="M213" s="13"/>
    </row>
    <row r="214" spans="13:13" x14ac:dyDescent="0.3">
      <c r="M214" s="13"/>
    </row>
    <row r="215" spans="13:13" x14ac:dyDescent="0.3">
      <c r="M215" s="13"/>
    </row>
    <row r="216" spans="13:13" x14ac:dyDescent="0.3">
      <c r="M216" s="13"/>
    </row>
    <row r="217" spans="13:13" x14ac:dyDescent="0.3">
      <c r="M217" s="13"/>
    </row>
    <row r="218" spans="13:13" x14ac:dyDescent="0.3">
      <c r="M218" s="13"/>
    </row>
    <row r="219" spans="13:13" x14ac:dyDescent="0.3">
      <c r="M219" s="13"/>
    </row>
    <row r="220" spans="13:13" x14ac:dyDescent="0.3">
      <c r="M220" s="13"/>
    </row>
    <row r="221" spans="13:13" x14ac:dyDescent="0.3">
      <c r="M221" s="13"/>
    </row>
    <row r="222" spans="13:13" x14ac:dyDescent="0.3">
      <c r="M222" s="13"/>
    </row>
    <row r="223" spans="13:13" x14ac:dyDescent="0.3">
      <c r="M223" s="13"/>
    </row>
    <row r="224" spans="13:13" x14ac:dyDescent="0.3">
      <c r="M224" s="13"/>
    </row>
    <row r="225" spans="12:13" x14ac:dyDescent="0.3">
      <c r="M225" s="13"/>
    </row>
    <row r="226" spans="12:13" x14ac:dyDescent="0.3">
      <c r="M226" s="13"/>
    </row>
    <row r="227" spans="12:13" x14ac:dyDescent="0.3">
      <c r="M227" s="13"/>
    </row>
    <row r="228" spans="12:13" x14ac:dyDescent="0.3">
      <c r="M228" s="13"/>
    </row>
    <row r="229" spans="12:13" x14ac:dyDescent="0.3">
      <c r="M229" s="13"/>
    </row>
    <row r="230" spans="12:13" x14ac:dyDescent="0.3">
      <c r="M230" s="13"/>
    </row>
    <row r="231" spans="12:13" x14ac:dyDescent="0.3">
      <c r="M231" s="13"/>
    </row>
    <row r="232" spans="12:13" x14ac:dyDescent="0.3">
      <c r="M232" s="13"/>
    </row>
    <row r="233" spans="12:13" s="6" customFormat="1" x14ac:dyDescent="0.3">
      <c r="L233" s="7"/>
      <c r="M233" s="13"/>
    </row>
    <row r="234" spans="12:13" x14ac:dyDescent="0.3">
      <c r="M234" s="13"/>
    </row>
    <row r="235" spans="12:13" x14ac:dyDescent="0.3">
      <c r="M235" s="13"/>
    </row>
    <row r="236" spans="12:13" x14ac:dyDescent="0.3">
      <c r="M236" s="13"/>
    </row>
    <row r="237" spans="12:13" x14ac:dyDescent="0.3">
      <c r="M237" s="13"/>
    </row>
    <row r="238" spans="12:13" x14ac:dyDescent="0.3">
      <c r="M238" s="13"/>
    </row>
    <row r="239" spans="12:13" x14ac:dyDescent="0.3">
      <c r="M239" s="13"/>
    </row>
    <row r="240" spans="12:13" x14ac:dyDescent="0.3">
      <c r="M240" s="13"/>
    </row>
    <row r="241" spans="13:13" x14ac:dyDescent="0.3">
      <c r="M241" s="13"/>
    </row>
    <row r="242" spans="13:13" x14ac:dyDescent="0.3">
      <c r="M242" s="13"/>
    </row>
    <row r="243" spans="13:13" x14ac:dyDescent="0.3">
      <c r="M243" s="13"/>
    </row>
    <row r="244" spans="13:13" x14ac:dyDescent="0.3">
      <c r="M244" s="13"/>
    </row>
    <row r="245" spans="13:13" x14ac:dyDescent="0.3">
      <c r="M245" s="13"/>
    </row>
    <row r="246" spans="13:13" x14ac:dyDescent="0.3">
      <c r="M246" s="13"/>
    </row>
    <row r="247" spans="13:13" x14ac:dyDescent="0.3">
      <c r="M247" s="13"/>
    </row>
    <row r="248" spans="13:13" x14ac:dyDescent="0.3">
      <c r="M248" s="13"/>
    </row>
    <row r="249" spans="13:13" x14ac:dyDescent="0.3">
      <c r="M249" s="13"/>
    </row>
    <row r="250" spans="13:13" x14ac:dyDescent="0.3">
      <c r="M250" s="13"/>
    </row>
    <row r="251" spans="13:13" x14ac:dyDescent="0.3">
      <c r="M251" s="13"/>
    </row>
    <row r="252" spans="13:13" x14ac:dyDescent="0.3">
      <c r="M252" s="13"/>
    </row>
    <row r="253" spans="13:13" x14ac:dyDescent="0.3">
      <c r="M253" s="13"/>
    </row>
    <row r="254" spans="13:13" x14ac:dyDescent="0.3">
      <c r="M254" s="13"/>
    </row>
    <row r="255" spans="13:13" x14ac:dyDescent="0.3">
      <c r="M255" s="13"/>
    </row>
    <row r="256" spans="13:13" x14ac:dyDescent="0.3">
      <c r="M256" s="13"/>
    </row>
    <row r="257" spans="12:13" x14ac:dyDescent="0.3">
      <c r="M257" s="13"/>
    </row>
    <row r="258" spans="12:13" x14ac:dyDescent="0.3">
      <c r="M258" s="13"/>
    </row>
    <row r="259" spans="12:13" x14ac:dyDescent="0.3">
      <c r="M259" s="13"/>
    </row>
    <row r="260" spans="12:13" x14ac:dyDescent="0.3">
      <c r="M260" s="13"/>
    </row>
    <row r="261" spans="12:13" x14ac:dyDescent="0.3">
      <c r="M261" s="13"/>
    </row>
    <row r="262" spans="12:13" x14ac:dyDescent="0.3">
      <c r="M262" s="13"/>
    </row>
    <row r="263" spans="12:13" x14ac:dyDescent="0.3">
      <c r="M263" s="13"/>
    </row>
    <row r="264" spans="12:13" x14ac:dyDescent="0.3">
      <c r="M264" s="13"/>
    </row>
    <row r="265" spans="12:13" s="3" customFormat="1" x14ac:dyDescent="0.3">
      <c r="L265" s="4"/>
      <c r="M265" s="13"/>
    </row>
    <row r="266" spans="12:13" x14ac:dyDescent="0.3">
      <c r="M266" s="13"/>
    </row>
    <row r="267" spans="12:13" x14ac:dyDescent="0.3">
      <c r="M267" s="13"/>
    </row>
    <row r="268" spans="12:13" x14ac:dyDescent="0.3">
      <c r="M268" s="13"/>
    </row>
    <row r="269" spans="12:13" x14ac:dyDescent="0.3">
      <c r="M269" s="13"/>
    </row>
    <row r="270" spans="12:13" x14ac:dyDescent="0.3">
      <c r="M270" s="13"/>
    </row>
    <row r="271" spans="12:13" x14ac:dyDescent="0.3">
      <c r="M271" s="13"/>
    </row>
    <row r="272" spans="12:13" x14ac:dyDescent="0.3">
      <c r="M272" s="13"/>
    </row>
    <row r="273" spans="12:13" x14ac:dyDescent="0.3">
      <c r="M273" s="13"/>
    </row>
    <row r="274" spans="12:13" x14ac:dyDescent="0.3">
      <c r="M274" s="13"/>
    </row>
    <row r="275" spans="12:13" s="3" customFormat="1" x14ac:dyDescent="0.3">
      <c r="L275" s="4"/>
      <c r="M275" s="13"/>
    </row>
    <row r="276" spans="12:13" x14ac:dyDescent="0.3">
      <c r="M276" s="13"/>
    </row>
    <row r="277" spans="12:13" x14ac:dyDescent="0.3">
      <c r="M277" s="13"/>
    </row>
    <row r="278" spans="12:13" x14ac:dyDescent="0.3">
      <c r="M278" s="13"/>
    </row>
    <row r="279" spans="12:13" x14ac:dyDescent="0.3">
      <c r="M279" s="13"/>
    </row>
    <row r="280" spans="12:13" x14ac:dyDescent="0.3">
      <c r="M280" s="13"/>
    </row>
    <row r="281" spans="12:13" x14ac:dyDescent="0.3">
      <c r="M281" s="13"/>
    </row>
    <row r="282" spans="12:13" x14ac:dyDescent="0.3">
      <c r="M282" s="13"/>
    </row>
    <row r="283" spans="12:13" x14ac:dyDescent="0.3">
      <c r="M283" s="13"/>
    </row>
    <row r="284" spans="12:13" x14ac:dyDescent="0.3">
      <c r="M284" s="13"/>
    </row>
    <row r="285" spans="12:13" x14ac:dyDescent="0.3">
      <c r="M285" s="13"/>
    </row>
    <row r="286" spans="12:13" x14ac:dyDescent="0.3">
      <c r="M286" s="13"/>
    </row>
    <row r="287" spans="12:13" x14ac:dyDescent="0.3">
      <c r="M287" s="13"/>
    </row>
    <row r="288" spans="12:13" x14ac:dyDescent="0.3">
      <c r="M288" s="13"/>
    </row>
    <row r="289" spans="12:13" x14ac:dyDescent="0.3">
      <c r="M289" s="13"/>
    </row>
    <row r="290" spans="12:13" x14ac:dyDescent="0.3">
      <c r="M290" s="13"/>
    </row>
    <row r="291" spans="12:13" x14ac:dyDescent="0.3">
      <c r="M291" s="13"/>
    </row>
    <row r="292" spans="12:13" x14ac:dyDescent="0.3">
      <c r="M292" s="13"/>
    </row>
    <row r="293" spans="12:13" x14ac:dyDescent="0.3">
      <c r="M293" s="13"/>
    </row>
    <row r="294" spans="12:13" x14ac:dyDescent="0.3">
      <c r="M294" s="13"/>
    </row>
    <row r="295" spans="12:13" x14ac:dyDescent="0.3">
      <c r="M295" s="13"/>
    </row>
    <row r="296" spans="12:13" x14ac:dyDescent="0.3">
      <c r="M296" s="13"/>
    </row>
    <row r="297" spans="12:13" s="6" customFormat="1" x14ac:dyDescent="0.3">
      <c r="L297" s="7"/>
      <c r="M297" s="13"/>
    </row>
    <row r="298" spans="12:13" x14ac:dyDescent="0.3">
      <c r="M298" s="13"/>
    </row>
    <row r="299" spans="12:13" x14ac:dyDescent="0.3">
      <c r="M299" s="13"/>
    </row>
    <row r="300" spans="12:13" x14ac:dyDescent="0.3">
      <c r="M300" s="13"/>
    </row>
    <row r="301" spans="12:13" x14ac:dyDescent="0.3">
      <c r="M301" s="13"/>
    </row>
    <row r="302" spans="12:13" x14ac:dyDescent="0.3">
      <c r="M302" s="13"/>
    </row>
    <row r="303" spans="12:13" x14ac:dyDescent="0.3">
      <c r="M303" s="13"/>
    </row>
    <row r="304" spans="12:13" x14ac:dyDescent="0.3">
      <c r="M304" s="13"/>
    </row>
    <row r="305" spans="12:13" x14ac:dyDescent="0.3">
      <c r="M305" s="13"/>
    </row>
    <row r="306" spans="12:13" x14ac:dyDescent="0.3">
      <c r="M306" s="13"/>
    </row>
    <row r="307" spans="12:13" x14ac:dyDescent="0.3">
      <c r="M307" s="13"/>
    </row>
    <row r="308" spans="12:13" x14ac:dyDescent="0.3">
      <c r="M308" s="13"/>
    </row>
    <row r="309" spans="12:13" x14ac:dyDescent="0.3">
      <c r="M309" s="13"/>
    </row>
    <row r="310" spans="12:13" s="3" customFormat="1" x14ac:dyDescent="0.3">
      <c r="L310" s="4"/>
      <c r="M310" s="13"/>
    </row>
    <row r="311" spans="12:13" x14ac:dyDescent="0.3">
      <c r="M311" s="13"/>
    </row>
    <row r="312" spans="12:13" x14ac:dyDescent="0.3">
      <c r="M312" s="13"/>
    </row>
    <row r="313" spans="12:13" x14ac:dyDescent="0.3">
      <c r="M313" s="13"/>
    </row>
    <row r="314" spans="12:13" x14ac:dyDescent="0.3">
      <c r="M314" s="13"/>
    </row>
    <row r="315" spans="12:13" x14ac:dyDescent="0.3">
      <c r="M315" s="13"/>
    </row>
    <row r="316" spans="12:13" x14ac:dyDescent="0.3">
      <c r="M316" s="13"/>
    </row>
    <row r="317" spans="12:13" x14ac:dyDescent="0.3">
      <c r="M317" s="13"/>
    </row>
    <row r="318" spans="12:13" x14ac:dyDescent="0.3">
      <c r="M318" s="13"/>
    </row>
    <row r="319" spans="12:13" x14ac:dyDescent="0.3">
      <c r="M319" s="13"/>
    </row>
    <row r="320" spans="12:13" x14ac:dyDescent="0.3">
      <c r="M320" s="13"/>
    </row>
    <row r="321" spans="13:13" x14ac:dyDescent="0.3">
      <c r="M321" s="13"/>
    </row>
    <row r="322" spans="13:13" x14ac:dyDescent="0.3">
      <c r="M322" s="13"/>
    </row>
    <row r="323" spans="13:13" x14ac:dyDescent="0.3">
      <c r="M323" s="13"/>
    </row>
    <row r="324" spans="13:13" x14ac:dyDescent="0.3">
      <c r="M324" s="13"/>
    </row>
    <row r="325" spans="13:13" x14ac:dyDescent="0.3">
      <c r="M325" s="13"/>
    </row>
    <row r="326" spans="13:13" x14ac:dyDescent="0.3">
      <c r="M326" s="13"/>
    </row>
    <row r="327" spans="13:13" x14ac:dyDescent="0.3">
      <c r="M327" s="13"/>
    </row>
    <row r="328" spans="13:13" x14ac:dyDescent="0.3">
      <c r="M328" s="13"/>
    </row>
    <row r="329" spans="13:13" x14ac:dyDescent="0.3">
      <c r="M329" s="13"/>
    </row>
    <row r="330" spans="13:13" x14ac:dyDescent="0.3">
      <c r="M330" s="13"/>
    </row>
    <row r="331" spans="13:13" x14ac:dyDescent="0.3">
      <c r="M331" s="13"/>
    </row>
    <row r="332" spans="13:13" x14ac:dyDescent="0.3">
      <c r="M332" s="13"/>
    </row>
    <row r="333" spans="13:13" x14ac:dyDescent="0.3">
      <c r="M333" s="13"/>
    </row>
    <row r="334" spans="13:13" x14ac:dyDescent="0.3">
      <c r="M334" s="13"/>
    </row>
    <row r="335" spans="13:13" x14ac:dyDescent="0.3">
      <c r="M335" s="13"/>
    </row>
    <row r="336" spans="13:13" x14ac:dyDescent="0.3">
      <c r="M336" s="13"/>
    </row>
    <row r="337" spans="13:13" x14ac:dyDescent="0.3">
      <c r="M337" s="13"/>
    </row>
    <row r="338" spans="13:13" x14ac:dyDescent="0.3">
      <c r="M338" s="13"/>
    </row>
    <row r="339" spans="13:13" x14ac:dyDescent="0.3">
      <c r="M339" s="13"/>
    </row>
    <row r="340" spans="13:13" x14ac:dyDescent="0.3">
      <c r="M340" s="13"/>
    </row>
    <row r="341" spans="13:13" x14ac:dyDescent="0.3">
      <c r="M341" s="13"/>
    </row>
    <row r="342" spans="13:13" x14ac:dyDescent="0.3">
      <c r="M342" s="13"/>
    </row>
    <row r="343" spans="13:13" x14ac:dyDescent="0.3">
      <c r="M343" s="13"/>
    </row>
    <row r="344" spans="13:13" x14ac:dyDescent="0.3">
      <c r="M344" s="13"/>
    </row>
    <row r="345" spans="13:13" x14ac:dyDescent="0.3">
      <c r="M345" s="13"/>
    </row>
    <row r="346" spans="13:13" x14ac:dyDescent="0.3">
      <c r="M346" s="13"/>
    </row>
    <row r="347" spans="13:13" x14ac:dyDescent="0.3">
      <c r="M347" s="13"/>
    </row>
    <row r="348" spans="13:13" x14ac:dyDescent="0.3">
      <c r="M348" s="13"/>
    </row>
    <row r="349" spans="13:13" x14ac:dyDescent="0.3">
      <c r="M349" s="13"/>
    </row>
    <row r="350" spans="13:13" x14ac:dyDescent="0.3">
      <c r="M350" s="13"/>
    </row>
    <row r="351" spans="13:13" x14ac:dyDescent="0.3">
      <c r="M351" s="13"/>
    </row>
    <row r="352" spans="13:13" x14ac:dyDescent="0.3">
      <c r="M352" s="13"/>
    </row>
    <row r="353" spans="13:13" x14ac:dyDescent="0.3">
      <c r="M353" s="13"/>
    </row>
    <row r="354" spans="13:13" x14ac:dyDescent="0.3">
      <c r="M354" s="13"/>
    </row>
    <row r="355" spans="13:13" x14ac:dyDescent="0.3">
      <c r="M355" s="13"/>
    </row>
    <row r="356" spans="13:13" x14ac:dyDescent="0.3">
      <c r="M356" s="13"/>
    </row>
    <row r="357" spans="13:13" x14ac:dyDescent="0.3">
      <c r="M357" s="13"/>
    </row>
    <row r="358" spans="13:13" x14ac:dyDescent="0.3">
      <c r="M358" s="13"/>
    </row>
    <row r="359" spans="13:13" x14ac:dyDescent="0.3">
      <c r="M359" s="13"/>
    </row>
    <row r="360" spans="13:13" x14ac:dyDescent="0.3">
      <c r="M360" s="13"/>
    </row>
    <row r="361" spans="13:13" x14ac:dyDescent="0.3">
      <c r="M361" s="13"/>
    </row>
    <row r="362" spans="13:13" x14ac:dyDescent="0.3">
      <c r="M362" s="13"/>
    </row>
    <row r="363" spans="13:13" x14ac:dyDescent="0.3">
      <c r="M363" s="13"/>
    </row>
    <row r="364" spans="13:13" x14ac:dyDescent="0.3">
      <c r="M364" s="13"/>
    </row>
    <row r="365" spans="13:13" x14ac:dyDescent="0.3">
      <c r="M365" s="13"/>
    </row>
    <row r="366" spans="13:13" x14ac:dyDescent="0.3">
      <c r="M366" s="13"/>
    </row>
    <row r="367" spans="13:13" x14ac:dyDescent="0.3">
      <c r="M367" s="13"/>
    </row>
    <row r="368" spans="13:13" x14ac:dyDescent="0.3">
      <c r="M368" s="13"/>
    </row>
    <row r="369" spans="13:13" x14ac:dyDescent="0.3">
      <c r="M369" s="13"/>
    </row>
    <row r="370" spans="13:13" x14ac:dyDescent="0.3">
      <c r="M370" s="13"/>
    </row>
    <row r="371" spans="13:13" x14ac:dyDescent="0.3">
      <c r="M371" s="13"/>
    </row>
    <row r="372" spans="13:13" x14ac:dyDescent="0.3">
      <c r="M372" s="13"/>
    </row>
    <row r="373" spans="13:13" x14ac:dyDescent="0.3">
      <c r="M373" s="13"/>
    </row>
    <row r="374" spans="13:13" x14ac:dyDescent="0.3">
      <c r="M374" s="13"/>
    </row>
    <row r="375" spans="13:13" x14ac:dyDescent="0.3">
      <c r="M375" s="13"/>
    </row>
    <row r="376" spans="13:13" x14ac:dyDescent="0.3">
      <c r="M376" s="13"/>
    </row>
    <row r="377" spans="13:13" x14ac:dyDescent="0.3">
      <c r="M377" s="13"/>
    </row>
    <row r="378" spans="13:13" x14ac:dyDescent="0.3">
      <c r="M378" s="13"/>
    </row>
    <row r="379" spans="13:13" x14ac:dyDescent="0.3">
      <c r="M379" s="13"/>
    </row>
    <row r="380" spans="13:13" x14ac:dyDescent="0.3">
      <c r="M380" s="13"/>
    </row>
    <row r="381" spans="13:13" x14ac:dyDescent="0.3">
      <c r="M381" s="13"/>
    </row>
    <row r="382" spans="13:13" x14ac:dyDescent="0.3">
      <c r="M382" s="13"/>
    </row>
    <row r="383" spans="13:13" x14ac:dyDescent="0.3">
      <c r="M383" s="13"/>
    </row>
    <row r="384" spans="13:13" x14ac:dyDescent="0.3">
      <c r="M384" s="13"/>
    </row>
    <row r="385" spans="13:13" x14ac:dyDescent="0.3">
      <c r="M385" s="13"/>
    </row>
    <row r="386" spans="13:13" x14ac:dyDescent="0.3">
      <c r="M386" s="13"/>
    </row>
    <row r="387" spans="13:13" x14ac:dyDescent="0.3">
      <c r="M387" s="13"/>
    </row>
    <row r="388" spans="13:13" x14ac:dyDescent="0.3">
      <c r="M388" s="13"/>
    </row>
    <row r="389" spans="13:13" x14ac:dyDescent="0.3">
      <c r="M389" s="13"/>
    </row>
    <row r="390" spans="13:13" x14ac:dyDescent="0.3">
      <c r="M390" s="13"/>
    </row>
    <row r="391" spans="13:13" x14ac:dyDescent="0.3">
      <c r="M391" s="13"/>
    </row>
    <row r="392" spans="13:13" x14ac:dyDescent="0.3">
      <c r="M392" s="13"/>
    </row>
    <row r="393" spans="13:13" x14ac:dyDescent="0.3">
      <c r="M393" s="13"/>
    </row>
    <row r="394" spans="13:13" x14ac:dyDescent="0.3">
      <c r="M394" s="13"/>
    </row>
    <row r="395" spans="13:13" x14ac:dyDescent="0.3">
      <c r="M395" s="13"/>
    </row>
    <row r="396" spans="13:13" x14ac:dyDescent="0.3">
      <c r="M396" s="13"/>
    </row>
    <row r="397" spans="13:13" x14ac:dyDescent="0.3">
      <c r="M397" s="13"/>
    </row>
    <row r="398" spans="13:13" x14ac:dyDescent="0.3">
      <c r="M398" s="13"/>
    </row>
    <row r="399" spans="13:13" x14ac:dyDescent="0.3">
      <c r="M399" s="13"/>
    </row>
    <row r="400" spans="13:13" x14ac:dyDescent="0.3">
      <c r="M400" s="13"/>
    </row>
    <row r="401" spans="13:13" x14ac:dyDescent="0.3">
      <c r="M401" s="13"/>
    </row>
    <row r="402" spans="13:13" x14ac:dyDescent="0.3">
      <c r="M402" s="13"/>
    </row>
    <row r="403" spans="13:13" x14ac:dyDescent="0.3">
      <c r="M403" s="13"/>
    </row>
    <row r="404" spans="13:13" x14ac:dyDescent="0.3">
      <c r="M404" s="13"/>
    </row>
    <row r="405" spans="13:13" x14ac:dyDescent="0.3">
      <c r="M405" s="13"/>
    </row>
    <row r="406" spans="13:13" x14ac:dyDescent="0.3">
      <c r="M406" s="13"/>
    </row>
    <row r="407" spans="13:13" x14ac:dyDescent="0.3">
      <c r="M407" s="13"/>
    </row>
    <row r="408" spans="13:13" x14ac:dyDescent="0.3">
      <c r="M408" s="13"/>
    </row>
    <row r="409" spans="13:13" x14ac:dyDescent="0.3">
      <c r="M409" s="13"/>
    </row>
    <row r="410" spans="13:13" x14ac:dyDescent="0.3">
      <c r="M410" s="13"/>
    </row>
    <row r="411" spans="13:13" x14ac:dyDescent="0.3">
      <c r="M411" s="13"/>
    </row>
    <row r="412" spans="13:13" x14ac:dyDescent="0.3">
      <c r="M412" s="13"/>
    </row>
    <row r="413" spans="13:13" x14ac:dyDescent="0.3">
      <c r="M413" s="13"/>
    </row>
    <row r="414" spans="13:13" x14ac:dyDescent="0.3">
      <c r="M414" s="13"/>
    </row>
    <row r="415" spans="13:13" x14ac:dyDescent="0.3">
      <c r="M415" s="13"/>
    </row>
    <row r="416" spans="13:13" x14ac:dyDescent="0.3">
      <c r="M416" s="13"/>
    </row>
    <row r="417" spans="13:13" x14ac:dyDescent="0.3">
      <c r="M417" s="13"/>
    </row>
    <row r="418" spans="13:13" x14ac:dyDescent="0.3">
      <c r="M418" s="13"/>
    </row>
    <row r="419" spans="13:13" x14ac:dyDescent="0.3">
      <c r="M419" s="13"/>
    </row>
    <row r="420" spans="13:13" x14ac:dyDescent="0.3">
      <c r="M420" s="13"/>
    </row>
    <row r="421" spans="13:13" x14ac:dyDescent="0.3">
      <c r="M421" s="13"/>
    </row>
    <row r="422" spans="13:13" x14ac:dyDescent="0.3">
      <c r="M422" s="13"/>
    </row>
    <row r="423" spans="13:13" x14ac:dyDescent="0.3">
      <c r="M423" s="13"/>
    </row>
    <row r="424" spans="13:13" x14ac:dyDescent="0.3">
      <c r="M424" s="13"/>
    </row>
    <row r="425" spans="13:13" x14ac:dyDescent="0.3">
      <c r="M425" s="13"/>
    </row>
    <row r="426" spans="13:13" x14ac:dyDescent="0.3">
      <c r="M426" s="13"/>
    </row>
    <row r="427" spans="13:13" x14ac:dyDescent="0.3">
      <c r="M427" s="13"/>
    </row>
    <row r="428" spans="13:13" x14ac:dyDescent="0.3">
      <c r="M428" s="13"/>
    </row>
    <row r="429" spans="13:13" x14ac:dyDescent="0.3">
      <c r="M429" s="13"/>
    </row>
    <row r="430" spans="13:13" x14ac:dyDescent="0.3">
      <c r="M430" s="13"/>
    </row>
    <row r="431" spans="13:13" x14ac:dyDescent="0.3">
      <c r="M431" s="13"/>
    </row>
    <row r="432" spans="13:13" x14ac:dyDescent="0.3">
      <c r="M432" s="13"/>
    </row>
    <row r="433" spans="13:13" x14ac:dyDescent="0.3">
      <c r="M433" s="13"/>
    </row>
    <row r="434" spans="13:13" x14ac:dyDescent="0.3">
      <c r="M434" s="13"/>
    </row>
    <row r="435" spans="13:13" x14ac:dyDescent="0.3">
      <c r="M435" s="13"/>
    </row>
    <row r="436" spans="13:13" x14ac:dyDescent="0.3">
      <c r="M436" s="13"/>
    </row>
    <row r="437" spans="13:13" x14ac:dyDescent="0.3">
      <c r="M437" s="13"/>
    </row>
    <row r="438" spans="13:13" x14ac:dyDescent="0.3">
      <c r="M438" s="13"/>
    </row>
    <row r="439" spans="13:13" x14ac:dyDescent="0.3">
      <c r="M439" s="13"/>
    </row>
    <row r="440" spans="13:13" x14ac:dyDescent="0.3">
      <c r="M440" s="13"/>
    </row>
    <row r="441" spans="13:13" x14ac:dyDescent="0.3">
      <c r="M441" s="13"/>
    </row>
    <row r="442" spans="13:13" x14ac:dyDescent="0.3">
      <c r="M442" s="13"/>
    </row>
    <row r="443" spans="13:13" x14ac:dyDescent="0.3">
      <c r="M443" s="13"/>
    </row>
    <row r="444" spans="13:13" x14ac:dyDescent="0.3">
      <c r="M444" s="13"/>
    </row>
    <row r="445" spans="13:13" x14ac:dyDescent="0.3">
      <c r="M445" s="13"/>
    </row>
    <row r="446" spans="13:13" x14ac:dyDescent="0.3">
      <c r="M446" s="13"/>
    </row>
    <row r="447" spans="13:13" x14ac:dyDescent="0.3">
      <c r="M447" s="13"/>
    </row>
    <row r="448" spans="13:13" x14ac:dyDescent="0.3">
      <c r="M448" s="13"/>
    </row>
    <row r="449" spans="13:13" x14ac:dyDescent="0.3">
      <c r="M449" s="13"/>
    </row>
    <row r="450" spans="13:13" x14ac:dyDescent="0.3">
      <c r="M450" s="13"/>
    </row>
    <row r="451" spans="13:13" x14ac:dyDescent="0.3">
      <c r="M451" s="13"/>
    </row>
    <row r="452" spans="13:13" x14ac:dyDescent="0.3">
      <c r="M452" s="13"/>
    </row>
    <row r="453" spans="13:13" x14ac:dyDescent="0.3">
      <c r="M453" s="13"/>
    </row>
    <row r="454" spans="13:13" x14ac:dyDescent="0.3">
      <c r="M454" s="13"/>
    </row>
    <row r="455" spans="13:13" x14ac:dyDescent="0.3">
      <c r="M455" s="13"/>
    </row>
    <row r="456" spans="13:13" x14ac:dyDescent="0.3">
      <c r="M456" s="13"/>
    </row>
    <row r="457" spans="13:13" x14ac:dyDescent="0.3">
      <c r="M457" s="13"/>
    </row>
    <row r="458" spans="13:13" x14ac:dyDescent="0.3">
      <c r="M458" s="13"/>
    </row>
    <row r="459" spans="13:13" x14ac:dyDescent="0.3">
      <c r="M459" s="13"/>
    </row>
    <row r="460" spans="13:13" x14ac:dyDescent="0.3">
      <c r="M460" s="13"/>
    </row>
    <row r="461" spans="13:13" x14ac:dyDescent="0.3">
      <c r="M461" s="13"/>
    </row>
    <row r="462" spans="13:13" x14ac:dyDescent="0.3">
      <c r="M462" s="13"/>
    </row>
    <row r="463" spans="13:13" x14ac:dyDescent="0.3">
      <c r="M463" s="13"/>
    </row>
    <row r="464" spans="13:13" x14ac:dyDescent="0.3">
      <c r="M464" s="13"/>
    </row>
    <row r="465" spans="13:13" x14ac:dyDescent="0.3">
      <c r="M465" s="13"/>
    </row>
    <row r="466" spans="13:13" x14ac:dyDescent="0.3">
      <c r="M466" s="13"/>
    </row>
    <row r="467" spans="13:13" x14ac:dyDescent="0.3">
      <c r="M467" s="13"/>
    </row>
    <row r="468" spans="13:13" x14ac:dyDescent="0.3">
      <c r="M468" s="13"/>
    </row>
    <row r="469" spans="13:13" x14ac:dyDescent="0.3">
      <c r="M469" s="13"/>
    </row>
    <row r="470" spans="13:13" x14ac:dyDescent="0.3">
      <c r="M470" s="13"/>
    </row>
    <row r="471" spans="13:13" x14ac:dyDescent="0.3">
      <c r="M471" s="13"/>
    </row>
    <row r="472" spans="13:13" x14ac:dyDescent="0.3">
      <c r="M472" s="13"/>
    </row>
    <row r="473" spans="13:13" x14ac:dyDescent="0.3">
      <c r="M473" s="13"/>
    </row>
    <row r="474" spans="13:13" x14ac:dyDescent="0.3">
      <c r="M474" s="13"/>
    </row>
    <row r="475" spans="13:13" x14ac:dyDescent="0.3">
      <c r="M475" s="13"/>
    </row>
    <row r="476" spans="13:13" x14ac:dyDescent="0.3">
      <c r="M476" s="13"/>
    </row>
    <row r="477" spans="13:13" x14ac:dyDescent="0.3">
      <c r="M477" s="13"/>
    </row>
    <row r="478" spans="13:13" x14ac:dyDescent="0.3">
      <c r="M478" s="13"/>
    </row>
    <row r="479" spans="13:13" x14ac:dyDescent="0.3">
      <c r="M479" s="13"/>
    </row>
    <row r="480" spans="13:13" x14ac:dyDescent="0.3">
      <c r="M480" s="13"/>
    </row>
    <row r="481" spans="12:13" x14ac:dyDescent="0.3">
      <c r="M481" s="13"/>
    </row>
    <row r="482" spans="12:13" x14ac:dyDescent="0.3">
      <c r="M482" s="13"/>
    </row>
    <row r="483" spans="12:13" x14ac:dyDescent="0.3">
      <c r="M483" s="13"/>
    </row>
    <row r="484" spans="12:13" x14ac:dyDescent="0.3">
      <c r="M484" s="13"/>
    </row>
    <row r="485" spans="12:13" x14ac:dyDescent="0.3">
      <c r="M485" s="13"/>
    </row>
    <row r="486" spans="12:13" x14ac:dyDescent="0.3">
      <c r="M486" s="13"/>
    </row>
    <row r="487" spans="12:13" x14ac:dyDescent="0.3">
      <c r="M487" s="13"/>
    </row>
    <row r="488" spans="12:13" x14ac:dyDescent="0.3">
      <c r="M488" s="13"/>
    </row>
    <row r="489" spans="12:13" x14ac:dyDescent="0.3">
      <c r="M489" s="13"/>
    </row>
    <row r="490" spans="12:13" x14ac:dyDescent="0.3">
      <c r="M490" s="13"/>
    </row>
    <row r="491" spans="12:13" x14ac:dyDescent="0.3">
      <c r="M491" s="13"/>
    </row>
    <row r="492" spans="12:13" s="3" customFormat="1" x14ac:dyDescent="0.3">
      <c r="L492" s="4"/>
      <c r="M492" s="13"/>
    </row>
    <row r="493" spans="12:13" x14ac:dyDescent="0.3">
      <c r="M493" s="13"/>
    </row>
    <row r="494" spans="12:13" x14ac:dyDescent="0.3">
      <c r="M494" s="13"/>
    </row>
    <row r="495" spans="12:13" x14ac:dyDescent="0.3">
      <c r="M495" s="13"/>
    </row>
    <row r="496" spans="12:13" s="3" customFormat="1" x14ac:dyDescent="0.3">
      <c r="L496" s="4"/>
      <c r="M496" s="13"/>
    </row>
    <row r="497" spans="12:17" x14ac:dyDescent="0.3">
      <c r="M497" s="13"/>
    </row>
    <row r="498" spans="12:17" x14ac:dyDescent="0.3">
      <c r="M498" s="13"/>
    </row>
    <row r="499" spans="12:17" x14ac:dyDescent="0.3">
      <c r="M499" s="13"/>
    </row>
    <row r="500" spans="12:17" x14ac:dyDescent="0.3">
      <c r="M500" s="13"/>
    </row>
    <row r="501" spans="12:17" x14ac:dyDescent="0.3">
      <c r="M501" s="13"/>
    </row>
    <row r="502" spans="12:17" x14ac:dyDescent="0.3">
      <c r="M502" s="13"/>
    </row>
    <row r="503" spans="12:17" x14ac:dyDescent="0.3">
      <c r="M503" s="13"/>
    </row>
    <row r="504" spans="12:17" x14ac:dyDescent="0.3">
      <c r="M504" s="13"/>
    </row>
    <row r="505" spans="12:17" x14ac:dyDescent="0.3">
      <c r="M505" s="13"/>
    </row>
    <row r="506" spans="12:17" x14ac:dyDescent="0.3">
      <c r="M506" s="13"/>
    </row>
    <row r="507" spans="12:17" x14ac:dyDescent="0.3">
      <c r="M507" s="13"/>
    </row>
    <row r="508" spans="12:17" x14ac:dyDescent="0.3">
      <c r="M508" s="13"/>
    </row>
    <row r="509" spans="12:17" x14ac:dyDescent="0.3">
      <c r="M509" s="13"/>
    </row>
    <row r="510" spans="12:17" x14ac:dyDescent="0.3">
      <c r="L510" s="4"/>
      <c r="M510" s="13"/>
      <c r="N510" s="4"/>
      <c r="O510" s="4"/>
      <c r="P510" s="23"/>
      <c r="Q510" s="24"/>
    </row>
    <row r="511" spans="12:17" x14ac:dyDescent="0.3">
      <c r="M511" s="13"/>
    </row>
    <row r="512" spans="12:17" x14ac:dyDescent="0.3">
      <c r="M512" s="13"/>
    </row>
    <row r="513" spans="13:13" x14ac:dyDescent="0.3">
      <c r="M513" s="13"/>
    </row>
    <row r="514" spans="13:13" x14ac:dyDescent="0.3">
      <c r="M514" s="13"/>
    </row>
    <row r="515" spans="13:13" x14ac:dyDescent="0.3">
      <c r="M515" s="13"/>
    </row>
    <row r="516" spans="13:13" x14ac:dyDescent="0.3">
      <c r="M516" s="13"/>
    </row>
    <row r="517" spans="13:13" x14ac:dyDescent="0.3">
      <c r="M517" s="13"/>
    </row>
    <row r="518" spans="13:13" x14ac:dyDescent="0.3">
      <c r="M518" s="13"/>
    </row>
    <row r="519" spans="13:13" x14ac:dyDescent="0.3">
      <c r="M519" s="13"/>
    </row>
    <row r="520" spans="13:13" x14ac:dyDescent="0.3">
      <c r="M520" s="13"/>
    </row>
    <row r="521" spans="13:13" x14ac:dyDescent="0.3">
      <c r="M521" s="13"/>
    </row>
    <row r="522" spans="13:13" x14ac:dyDescent="0.3">
      <c r="M522" s="13"/>
    </row>
    <row r="523" spans="13:13" x14ac:dyDescent="0.3">
      <c r="M523" s="13"/>
    </row>
    <row r="524" spans="13:13" x14ac:dyDescent="0.3">
      <c r="M524" s="13"/>
    </row>
    <row r="525" spans="13:13" x14ac:dyDescent="0.3">
      <c r="M525" s="13"/>
    </row>
    <row r="526" spans="13:13" x14ac:dyDescent="0.3">
      <c r="M526" s="13"/>
    </row>
    <row r="527" spans="13:13" x14ac:dyDescent="0.3">
      <c r="M527" s="13"/>
    </row>
    <row r="528" spans="13:13" x14ac:dyDescent="0.3">
      <c r="M528" s="13"/>
    </row>
    <row r="529" spans="13:13" x14ac:dyDescent="0.3">
      <c r="M529" s="13"/>
    </row>
    <row r="530" spans="13:13" x14ac:dyDescent="0.3">
      <c r="M530" s="13"/>
    </row>
    <row r="531" spans="13:13" x14ac:dyDescent="0.3">
      <c r="M531" s="13"/>
    </row>
    <row r="532" spans="13:13" x14ac:dyDescent="0.3">
      <c r="M532" s="13"/>
    </row>
    <row r="533" spans="13:13" x14ac:dyDescent="0.3">
      <c r="M533" s="13"/>
    </row>
    <row r="534" spans="13:13" x14ac:dyDescent="0.3">
      <c r="M534" s="13"/>
    </row>
    <row r="535" spans="13:13" x14ac:dyDescent="0.3">
      <c r="M535" s="13"/>
    </row>
    <row r="536" spans="13:13" x14ac:dyDescent="0.3">
      <c r="M536" s="13"/>
    </row>
    <row r="537" spans="13:13" x14ac:dyDescent="0.3">
      <c r="M537" s="13"/>
    </row>
    <row r="538" spans="13:13" x14ac:dyDescent="0.3">
      <c r="M538" s="13"/>
    </row>
    <row r="539" spans="13:13" x14ac:dyDescent="0.3">
      <c r="M539" s="13"/>
    </row>
    <row r="540" spans="13:13" x14ac:dyDescent="0.3">
      <c r="M540" s="13"/>
    </row>
    <row r="541" spans="13:13" x14ac:dyDescent="0.3">
      <c r="M541" s="13"/>
    </row>
    <row r="542" spans="13:13" x14ac:dyDescent="0.3">
      <c r="M542" s="13"/>
    </row>
    <row r="543" spans="13:13" x14ac:dyDescent="0.3">
      <c r="M543" s="13"/>
    </row>
    <row r="544" spans="13:13" x14ac:dyDescent="0.3">
      <c r="M544" s="13"/>
    </row>
    <row r="545" spans="13:13" x14ac:dyDescent="0.3">
      <c r="M545" s="13"/>
    </row>
    <row r="546" spans="13:13" x14ac:dyDescent="0.3">
      <c r="M546" s="13"/>
    </row>
    <row r="547" spans="13:13" x14ac:dyDescent="0.3">
      <c r="M547" s="13"/>
    </row>
    <row r="548" spans="13:13" x14ac:dyDescent="0.3">
      <c r="M548" s="13"/>
    </row>
    <row r="549" spans="13:13" x14ac:dyDescent="0.3">
      <c r="M549" s="13"/>
    </row>
    <row r="550" spans="13:13" x14ac:dyDescent="0.3">
      <c r="M550" s="13"/>
    </row>
    <row r="551" spans="13:13" x14ac:dyDescent="0.3">
      <c r="M551" s="13"/>
    </row>
    <row r="552" spans="13:13" x14ac:dyDescent="0.3">
      <c r="M552" s="13"/>
    </row>
    <row r="553" spans="13:13" x14ac:dyDescent="0.3">
      <c r="M553" s="13"/>
    </row>
    <row r="554" spans="13:13" x14ac:dyDescent="0.3">
      <c r="M554" s="13"/>
    </row>
    <row r="555" spans="13:13" x14ac:dyDescent="0.3">
      <c r="M555" s="13"/>
    </row>
    <row r="556" spans="13:13" x14ac:dyDescent="0.3">
      <c r="M556" s="13"/>
    </row>
    <row r="557" spans="13:13" x14ac:dyDescent="0.3">
      <c r="M557" s="13"/>
    </row>
    <row r="558" spans="13:13" x14ac:dyDescent="0.3">
      <c r="M558" s="13"/>
    </row>
    <row r="559" spans="13:13" x14ac:dyDescent="0.3">
      <c r="M559" s="13"/>
    </row>
    <row r="560" spans="13:13" x14ac:dyDescent="0.3">
      <c r="M560" s="13"/>
    </row>
    <row r="561" spans="13:13" x14ac:dyDescent="0.3">
      <c r="M561" s="13"/>
    </row>
    <row r="562" spans="13:13" x14ac:dyDescent="0.3">
      <c r="M562" s="13"/>
    </row>
    <row r="563" spans="13:13" x14ac:dyDescent="0.3">
      <c r="M563" s="13"/>
    </row>
    <row r="564" spans="13:13" x14ac:dyDescent="0.3">
      <c r="M564" s="13"/>
    </row>
    <row r="565" spans="13:13" x14ac:dyDescent="0.3">
      <c r="M565" s="13"/>
    </row>
    <row r="566" spans="13:13" x14ac:dyDescent="0.3">
      <c r="M566" s="13"/>
    </row>
    <row r="567" spans="13:13" x14ac:dyDescent="0.3">
      <c r="M567" s="13"/>
    </row>
    <row r="568" spans="13:13" x14ac:dyDescent="0.3">
      <c r="M568" s="13"/>
    </row>
    <row r="569" spans="13:13" x14ac:dyDescent="0.3">
      <c r="M569" s="13"/>
    </row>
    <row r="570" spans="13:13" x14ac:dyDescent="0.3">
      <c r="M570" s="13"/>
    </row>
    <row r="571" spans="13:13" x14ac:dyDescent="0.3">
      <c r="M571" s="13"/>
    </row>
    <row r="572" spans="13:13" x14ac:dyDescent="0.3">
      <c r="M572" s="13"/>
    </row>
    <row r="573" spans="13:13" x14ac:dyDescent="0.3">
      <c r="M573" s="13"/>
    </row>
    <row r="574" spans="13:13" x14ac:dyDescent="0.3">
      <c r="M574" s="13"/>
    </row>
    <row r="575" spans="13:13" x14ac:dyDescent="0.3">
      <c r="M575" s="13"/>
    </row>
    <row r="576" spans="13:13" x14ac:dyDescent="0.3">
      <c r="M576" s="13"/>
    </row>
    <row r="577" spans="13:13" x14ac:dyDescent="0.3">
      <c r="M577" s="13"/>
    </row>
    <row r="578" spans="13:13" x14ac:dyDescent="0.3">
      <c r="M578" s="13"/>
    </row>
    <row r="579" spans="13:13" x14ac:dyDescent="0.3">
      <c r="M579" s="13"/>
    </row>
    <row r="580" spans="13:13" x14ac:dyDescent="0.3">
      <c r="M580" s="13"/>
    </row>
    <row r="581" spans="13:13" x14ac:dyDescent="0.3">
      <c r="M581" s="13"/>
    </row>
    <row r="582" spans="13:13" x14ac:dyDescent="0.3">
      <c r="M582" s="13"/>
    </row>
    <row r="583" spans="13:13" x14ac:dyDescent="0.3">
      <c r="M583" s="13"/>
    </row>
    <row r="584" spans="13:13" x14ac:dyDescent="0.3">
      <c r="M584" s="13"/>
    </row>
    <row r="585" spans="13:13" x14ac:dyDescent="0.3">
      <c r="M585" s="13"/>
    </row>
    <row r="586" spans="13:13" x14ac:dyDescent="0.3">
      <c r="M586" s="13"/>
    </row>
    <row r="587" spans="13:13" x14ac:dyDescent="0.3">
      <c r="M587" s="13"/>
    </row>
    <row r="588" spans="13:13" x14ac:dyDescent="0.3">
      <c r="M588" s="13"/>
    </row>
    <row r="589" spans="13:13" x14ac:dyDescent="0.3">
      <c r="M589" s="13"/>
    </row>
    <row r="590" spans="13:13" x14ac:dyDescent="0.3">
      <c r="M590" s="13"/>
    </row>
    <row r="591" spans="13:13" x14ac:dyDescent="0.3">
      <c r="M591" s="13"/>
    </row>
    <row r="592" spans="13:13" x14ac:dyDescent="0.3">
      <c r="M592" s="13"/>
    </row>
    <row r="593" spans="13:13" x14ac:dyDescent="0.3">
      <c r="M593" s="13"/>
    </row>
    <row r="594" spans="13:13" x14ac:dyDescent="0.3">
      <c r="M594" s="13"/>
    </row>
    <row r="595" spans="13:13" x14ac:dyDescent="0.3">
      <c r="M595" s="13"/>
    </row>
    <row r="596" spans="13:13" x14ac:dyDescent="0.3">
      <c r="M596" s="13"/>
    </row>
    <row r="597" spans="13:13" x14ac:dyDescent="0.3">
      <c r="M597" s="13"/>
    </row>
    <row r="598" spans="13:13" x14ac:dyDescent="0.3">
      <c r="M598" s="13"/>
    </row>
    <row r="599" spans="13:13" x14ac:dyDescent="0.3">
      <c r="M599" s="13"/>
    </row>
    <row r="600" spans="13:13" x14ac:dyDescent="0.3">
      <c r="M600" s="13"/>
    </row>
    <row r="601" spans="13:13" x14ac:dyDescent="0.3">
      <c r="M601" s="13"/>
    </row>
    <row r="602" spans="13:13" x14ac:dyDescent="0.3">
      <c r="M602" s="13"/>
    </row>
    <row r="603" spans="13:13" x14ac:dyDescent="0.3">
      <c r="M603" s="13"/>
    </row>
    <row r="604" spans="13:13" x14ac:dyDescent="0.3">
      <c r="M604" s="13"/>
    </row>
    <row r="605" spans="13:13" x14ac:dyDescent="0.3">
      <c r="M605" s="13"/>
    </row>
    <row r="606" spans="13:13" x14ac:dyDescent="0.3">
      <c r="M606" s="13"/>
    </row>
    <row r="607" spans="13:13" x14ac:dyDescent="0.3">
      <c r="M607" s="13"/>
    </row>
    <row r="608" spans="13:13" x14ac:dyDescent="0.3">
      <c r="M608" s="13"/>
    </row>
    <row r="609" spans="13:13" x14ac:dyDescent="0.3">
      <c r="M609" s="13"/>
    </row>
    <row r="610" spans="13:13" x14ac:dyDescent="0.3">
      <c r="M610" s="13"/>
    </row>
    <row r="611" spans="13:13" x14ac:dyDescent="0.3">
      <c r="M611" s="13"/>
    </row>
    <row r="612" spans="13:13" x14ac:dyDescent="0.3">
      <c r="M612" s="13"/>
    </row>
    <row r="613" spans="13:13" x14ac:dyDescent="0.3">
      <c r="M613" s="13"/>
    </row>
    <row r="614" spans="13:13" x14ac:dyDescent="0.3">
      <c r="M614" s="13"/>
    </row>
    <row r="615" spans="13:13" x14ac:dyDescent="0.3">
      <c r="M615" s="13"/>
    </row>
    <row r="616" spans="13:13" x14ac:dyDescent="0.3">
      <c r="M616" s="13"/>
    </row>
    <row r="617" spans="13:13" x14ac:dyDescent="0.3">
      <c r="M617" s="13"/>
    </row>
    <row r="618" spans="13:13" x14ac:dyDescent="0.3">
      <c r="M618" s="13"/>
    </row>
    <row r="619" spans="13:13" x14ac:dyDescent="0.3">
      <c r="M619" s="13"/>
    </row>
    <row r="620" spans="13:13" x14ac:dyDescent="0.3">
      <c r="M620" s="13"/>
    </row>
    <row r="621" spans="13:13" x14ac:dyDescent="0.3">
      <c r="M621" s="13"/>
    </row>
    <row r="622" spans="13:13" x14ac:dyDescent="0.3">
      <c r="M622" s="13"/>
    </row>
    <row r="623" spans="13:13" x14ac:dyDescent="0.3">
      <c r="M623" s="13"/>
    </row>
    <row r="624" spans="13:13" x14ac:dyDescent="0.3">
      <c r="M624" s="13"/>
    </row>
    <row r="625" spans="13:13" x14ac:dyDescent="0.3">
      <c r="M625" s="13"/>
    </row>
    <row r="626" spans="13:13" x14ac:dyDescent="0.3">
      <c r="M626" s="13"/>
    </row>
    <row r="627" spans="13:13" x14ac:dyDescent="0.3">
      <c r="M627" s="13"/>
    </row>
    <row r="628" spans="13:13" x14ac:dyDescent="0.3">
      <c r="M628" s="13"/>
    </row>
    <row r="629" spans="13:13" x14ac:dyDescent="0.3">
      <c r="M629" s="13"/>
    </row>
    <row r="630" spans="13:13" x14ac:dyDescent="0.3">
      <c r="M630" s="13"/>
    </row>
    <row r="631" spans="13:13" x14ac:dyDescent="0.3">
      <c r="M631" s="13"/>
    </row>
    <row r="632" spans="13:13" x14ac:dyDescent="0.3">
      <c r="M632" s="13"/>
    </row>
    <row r="633" spans="13:13" x14ac:dyDescent="0.3">
      <c r="M633" s="13"/>
    </row>
    <row r="634" spans="13:13" x14ac:dyDescent="0.3">
      <c r="M634" s="13"/>
    </row>
    <row r="635" spans="13:13" x14ac:dyDescent="0.3">
      <c r="M635" s="13"/>
    </row>
    <row r="636" spans="13:13" x14ac:dyDescent="0.3">
      <c r="M636" s="13"/>
    </row>
    <row r="637" spans="13:13" x14ac:dyDescent="0.3">
      <c r="M637" s="13"/>
    </row>
    <row r="638" spans="13:13" x14ac:dyDescent="0.3">
      <c r="M638" s="13"/>
    </row>
    <row r="639" spans="13:13" x14ac:dyDescent="0.3">
      <c r="M639" s="13"/>
    </row>
    <row r="640" spans="13:13" x14ac:dyDescent="0.3">
      <c r="M640" s="13"/>
    </row>
    <row r="641" spans="13:13" x14ac:dyDescent="0.3">
      <c r="M641" s="13"/>
    </row>
    <row r="642" spans="13:13" x14ac:dyDescent="0.3">
      <c r="M642" s="13"/>
    </row>
    <row r="643" spans="13:13" x14ac:dyDescent="0.3">
      <c r="M643" s="13"/>
    </row>
    <row r="644" spans="13:13" x14ac:dyDescent="0.3">
      <c r="M644" s="13"/>
    </row>
    <row r="645" spans="13:13" x14ac:dyDescent="0.3">
      <c r="M645" s="13"/>
    </row>
    <row r="646" spans="13:13" x14ac:dyDescent="0.3">
      <c r="M646" s="13"/>
    </row>
    <row r="647" spans="13:13" x14ac:dyDescent="0.3">
      <c r="M647" s="13"/>
    </row>
    <row r="648" spans="13:13" x14ac:dyDescent="0.3">
      <c r="M648" s="13"/>
    </row>
    <row r="649" spans="13:13" x14ac:dyDescent="0.3">
      <c r="M649" s="13"/>
    </row>
    <row r="650" spans="13:13" x14ac:dyDescent="0.3">
      <c r="M650" s="13"/>
    </row>
    <row r="651" spans="13:13" x14ac:dyDescent="0.3">
      <c r="M651" s="13"/>
    </row>
    <row r="652" spans="13:13" x14ac:dyDescent="0.3">
      <c r="M652" s="13"/>
    </row>
    <row r="653" spans="13:13" x14ac:dyDescent="0.3">
      <c r="M653" s="13"/>
    </row>
    <row r="654" spans="13:13" x14ac:dyDescent="0.3">
      <c r="M654" s="13"/>
    </row>
    <row r="655" spans="13:13" x14ac:dyDescent="0.3">
      <c r="M655" s="13"/>
    </row>
    <row r="656" spans="13:13" x14ac:dyDescent="0.3">
      <c r="M656" s="13"/>
    </row>
    <row r="657" spans="13:16" x14ac:dyDescent="0.3">
      <c r="M657" s="13"/>
    </row>
    <row r="658" spans="13:16" x14ac:dyDescent="0.3">
      <c r="M658" s="13"/>
    </row>
    <row r="659" spans="13:16" x14ac:dyDescent="0.3">
      <c r="M659" s="13"/>
    </row>
    <row r="660" spans="13:16" x14ac:dyDescent="0.3">
      <c r="M660" s="13"/>
    </row>
    <row r="661" spans="13:16" x14ac:dyDescent="0.3">
      <c r="M661" s="13"/>
      <c r="N661" s="7"/>
      <c r="O661" s="7"/>
      <c r="P661" s="25"/>
    </row>
  </sheetData>
  <sheetProtection selectLockedCells="1" selectUnlockedCells="1"/>
  <mergeCells count="1">
    <mergeCell ref="B14:B22"/>
  </mergeCells>
  <printOptions horizontalCentered="1"/>
  <pageMargins left="0" right="0" top="0.25" bottom="0" header="0.51180555555555551" footer="0"/>
  <pageSetup firstPageNumber="0" orientation="landscape" horizontalDpi="300" verticalDpi="300"/>
  <headerFooter alignWithMargins="0">
    <oddFooter>&amp;R&amp;"Calibri,Regular"&amp;11&amp;P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"/>
  <sheetViews>
    <sheetView workbookViewId="0">
      <selection activeCell="F5" sqref="F5"/>
    </sheetView>
  </sheetViews>
  <sheetFormatPr defaultColWidth="8.6640625" defaultRowHeight="14.4" x14ac:dyDescent="0.3"/>
  <cols>
    <col min="1" max="10" width="9.109375" style="6" customWidth="1"/>
    <col min="11" max="16384" width="8.6640625" style="6"/>
  </cols>
  <sheetData>
    <row r="1" spans="1:8" ht="15.6" x14ac:dyDescent="0.3">
      <c r="A1" s="26"/>
      <c r="B1" s="26"/>
      <c r="C1" s="26"/>
      <c r="D1" s="26"/>
      <c r="E1" s="26"/>
      <c r="F1" s="26"/>
      <c r="G1" s="26"/>
      <c r="H1" s="27"/>
    </row>
    <row r="2" spans="1:8" ht="15.6" x14ac:dyDescent="0.3">
      <c r="A2" s="3"/>
      <c r="B2" s="4"/>
      <c r="C2" s="1"/>
      <c r="D2" s="4"/>
      <c r="E2" s="1"/>
      <c r="F2" s="4"/>
      <c r="G2" s="4"/>
      <c r="H2" s="13"/>
    </row>
    <row r="3" spans="1:8" ht="15.6" x14ac:dyDescent="0.3">
      <c r="A3" s="3"/>
      <c r="B3" s="4"/>
      <c r="C3" s="1"/>
      <c r="D3" s="4"/>
      <c r="E3" s="1"/>
      <c r="F3" s="4"/>
      <c r="G3" s="4"/>
      <c r="H3" s="13"/>
    </row>
    <row r="4" spans="1:8" ht="15.6" x14ac:dyDescent="0.3">
      <c r="A4" s="3"/>
      <c r="B4" s="4"/>
      <c r="C4" s="1"/>
      <c r="D4" s="4"/>
      <c r="E4" s="1"/>
      <c r="F4" s="4"/>
      <c r="G4" s="4"/>
      <c r="H4" s="13"/>
    </row>
    <row r="5" spans="1:8" ht="15.6" x14ac:dyDescent="0.3">
      <c r="A5" s="3"/>
      <c r="B5" s="4"/>
      <c r="C5" s="1"/>
      <c r="D5" s="4"/>
      <c r="E5" s="1"/>
      <c r="F5" s="4"/>
      <c r="G5" s="4"/>
      <c r="H5" s="13"/>
    </row>
    <row r="6" spans="1:8" ht="15.6" x14ac:dyDescent="0.3">
      <c r="A6" s="3"/>
      <c r="B6" s="4"/>
      <c r="C6" s="1"/>
      <c r="D6" s="4"/>
      <c r="E6" s="1"/>
      <c r="F6" s="4"/>
      <c r="G6" s="4"/>
      <c r="H6" s="13"/>
    </row>
    <row r="7" spans="1:8" ht="15.6" x14ac:dyDescent="0.3">
      <c r="A7" s="3"/>
      <c r="B7" s="4"/>
      <c r="C7" s="1"/>
      <c r="D7" s="4"/>
      <c r="E7" s="1"/>
      <c r="F7" s="4"/>
      <c r="G7" s="4"/>
      <c r="H7" s="13"/>
    </row>
    <row r="8" spans="1:8" ht="15.6" x14ac:dyDescent="0.3">
      <c r="A8" s="3"/>
      <c r="B8" s="4"/>
      <c r="C8" s="1"/>
      <c r="D8" s="4"/>
      <c r="E8" s="1"/>
      <c r="F8" s="4"/>
      <c r="G8" s="4"/>
      <c r="H8" s="13"/>
    </row>
    <row r="9" spans="1:8" ht="15.6" x14ac:dyDescent="0.3">
      <c r="A9" s="3"/>
      <c r="B9" s="4"/>
      <c r="C9" s="1"/>
      <c r="D9" s="4"/>
      <c r="E9" s="1"/>
      <c r="F9" s="4"/>
      <c r="G9" s="4"/>
      <c r="H9" s="13"/>
    </row>
    <row r="10" spans="1:8" ht="15.6" x14ac:dyDescent="0.3">
      <c r="A10" s="3"/>
      <c r="B10" s="4"/>
      <c r="C10" s="1"/>
      <c r="D10" s="4"/>
      <c r="E10" s="1"/>
      <c r="F10" s="4"/>
      <c r="G10" s="4"/>
      <c r="H10" s="13"/>
    </row>
    <row r="11" spans="1:8" ht="15.6" x14ac:dyDescent="0.3">
      <c r="A11" s="3"/>
      <c r="B11" s="4"/>
      <c r="C11" s="1"/>
      <c r="D11" s="4"/>
      <c r="E11" s="1"/>
      <c r="F11" s="4"/>
      <c r="G11" s="4"/>
      <c r="H11" s="13"/>
    </row>
    <row r="12" spans="1:8" ht="15.6" x14ac:dyDescent="0.3">
      <c r="A12" s="3"/>
      <c r="B12" s="4"/>
      <c r="C12" s="1"/>
      <c r="D12" s="4"/>
      <c r="E12" s="1"/>
      <c r="F12" s="4"/>
      <c r="G12" s="4"/>
      <c r="H12" s="13"/>
    </row>
    <row r="13" spans="1:8" ht="15.6" x14ac:dyDescent="0.3">
      <c r="A13" s="3"/>
      <c r="B13" s="4"/>
      <c r="C13" s="1"/>
      <c r="D13" s="4"/>
      <c r="E13" s="1"/>
      <c r="F13" s="4"/>
      <c r="G13" s="4"/>
      <c r="H13" s="13"/>
    </row>
    <row r="14" spans="1:8" ht="15.6" x14ac:dyDescent="0.3">
      <c r="A14" s="3"/>
      <c r="B14" s="4"/>
      <c r="C14" s="1"/>
      <c r="D14" s="4"/>
      <c r="E14" s="1"/>
      <c r="F14" s="4"/>
      <c r="G14" s="4"/>
      <c r="H14" s="13"/>
    </row>
    <row r="15" spans="1:8" ht="15.6" x14ac:dyDescent="0.3">
      <c r="A15" s="3"/>
      <c r="B15" s="4"/>
      <c r="C15" s="1"/>
      <c r="D15" s="4"/>
      <c r="E15" s="1"/>
      <c r="F15" s="4"/>
      <c r="G15" s="4"/>
      <c r="H15" s="13"/>
    </row>
    <row r="16" spans="1:8" ht="15.6" x14ac:dyDescent="0.3">
      <c r="A16" s="3"/>
      <c r="B16" s="4"/>
      <c r="C16" s="1"/>
      <c r="D16" s="4"/>
      <c r="E16" s="1"/>
      <c r="F16" s="4"/>
      <c r="G16" s="4"/>
      <c r="H16" s="13"/>
    </row>
    <row r="17" spans="1:10" ht="15.6" x14ac:dyDescent="0.3">
      <c r="A17" s="3"/>
      <c r="B17" s="4"/>
      <c r="C17" s="1"/>
      <c r="D17" s="4"/>
      <c r="E17" s="1"/>
      <c r="F17" s="4"/>
      <c r="G17" s="4"/>
      <c r="H17" s="13"/>
    </row>
    <row r="18" spans="1:10" ht="15.6" x14ac:dyDescent="0.3">
      <c r="A18" s="3"/>
      <c r="B18" s="4"/>
      <c r="C18" s="1"/>
      <c r="D18" s="4"/>
      <c r="E18" s="1"/>
      <c r="F18" s="4"/>
      <c r="G18" s="4"/>
      <c r="H18" s="13"/>
    </row>
    <row r="19" spans="1:10" ht="15.6" x14ac:dyDescent="0.3">
      <c r="A19" s="3"/>
      <c r="B19" s="4"/>
      <c r="C19" s="1"/>
      <c r="D19" s="4"/>
      <c r="E19" s="1"/>
      <c r="F19" s="4"/>
      <c r="G19" s="4"/>
      <c r="H19" s="13"/>
    </row>
    <row r="20" spans="1:10" ht="15.6" x14ac:dyDescent="0.3">
      <c r="A20" s="3"/>
      <c r="B20" s="4"/>
      <c r="C20" s="1"/>
      <c r="D20" s="4"/>
      <c r="E20" s="1"/>
      <c r="F20" s="4"/>
      <c r="G20" s="4"/>
      <c r="H20" s="13"/>
    </row>
    <row r="21" spans="1:10" ht="15.6" x14ac:dyDescent="0.3">
      <c r="A21" s="3"/>
      <c r="B21" s="4"/>
      <c r="C21" s="1"/>
      <c r="D21" s="4"/>
      <c r="E21" s="1"/>
      <c r="F21" s="4"/>
      <c r="G21" s="4"/>
      <c r="H21" s="13"/>
    </row>
    <row r="22" spans="1:10" ht="15.6" x14ac:dyDescent="0.3">
      <c r="A22" s="3"/>
      <c r="B22" s="4"/>
      <c r="C22" s="1"/>
      <c r="D22" s="4"/>
      <c r="E22" s="1"/>
      <c r="F22" s="4"/>
      <c r="G22" s="4"/>
      <c r="H22" s="13"/>
    </row>
    <row r="23" spans="1:10" ht="15.6" x14ac:dyDescent="0.3">
      <c r="A23" s="3"/>
      <c r="B23" s="4"/>
      <c r="C23" s="1"/>
      <c r="D23" s="4"/>
      <c r="E23" s="1"/>
      <c r="F23" s="4"/>
      <c r="G23" s="4"/>
      <c r="H23" s="13"/>
      <c r="J23" s="28"/>
    </row>
    <row r="24" spans="1:10" ht="15.6" x14ac:dyDescent="0.3">
      <c r="A24" s="3"/>
      <c r="B24" s="4"/>
      <c r="C24" s="1"/>
      <c r="D24" s="4"/>
      <c r="E24" s="1"/>
      <c r="F24" s="4"/>
      <c r="G24" s="4"/>
      <c r="H24" s="13"/>
      <c r="J24" s="28"/>
    </row>
    <row r="25" spans="1:10" ht="15.6" x14ac:dyDescent="0.3">
      <c r="A25" s="3"/>
      <c r="B25" s="4"/>
      <c r="C25" s="1"/>
      <c r="D25" s="4"/>
      <c r="E25" s="1"/>
      <c r="F25" s="4"/>
      <c r="G25" s="4"/>
      <c r="H25" s="13"/>
    </row>
    <row r="26" spans="1:10" ht="15.6" x14ac:dyDescent="0.3">
      <c r="A26" s="3"/>
      <c r="B26" s="4"/>
      <c r="C26" s="1"/>
      <c r="D26" s="4"/>
      <c r="E26" s="1"/>
      <c r="F26" s="4"/>
      <c r="G26" s="4"/>
      <c r="H26" s="13"/>
    </row>
    <row r="27" spans="1:10" ht="15.6" x14ac:dyDescent="0.3">
      <c r="A27" s="3"/>
      <c r="B27" s="4"/>
      <c r="C27" s="1"/>
      <c r="D27" s="4"/>
      <c r="E27" s="1"/>
      <c r="F27" s="4"/>
      <c r="G27" s="4"/>
      <c r="H27" s="13"/>
    </row>
    <row r="28" spans="1:10" ht="15.6" x14ac:dyDescent="0.3">
      <c r="A28" s="3"/>
      <c r="B28" s="4"/>
      <c r="C28" s="1"/>
      <c r="D28" s="4"/>
      <c r="E28" s="1"/>
      <c r="F28" s="4"/>
      <c r="G28" s="4"/>
      <c r="H28" s="13"/>
    </row>
    <row r="29" spans="1:10" ht="15.6" x14ac:dyDescent="0.3">
      <c r="A29" s="3"/>
      <c r="B29" s="4"/>
      <c r="C29" s="1"/>
      <c r="D29" s="4"/>
      <c r="E29" s="1"/>
      <c r="F29" s="4"/>
      <c r="G29" s="4"/>
      <c r="H29" s="13"/>
    </row>
    <row r="30" spans="1:10" ht="15.6" x14ac:dyDescent="0.3">
      <c r="A30" s="3"/>
      <c r="B30" s="4"/>
      <c r="C30" s="1"/>
      <c r="D30" s="4"/>
      <c r="E30" s="1"/>
      <c r="F30" s="4"/>
      <c r="G30" s="4"/>
      <c r="H30" s="13"/>
    </row>
    <row r="31" spans="1:10" ht="15.6" x14ac:dyDescent="0.3">
      <c r="A31" s="3"/>
      <c r="B31" s="4"/>
      <c r="C31" s="1"/>
      <c r="D31" s="4"/>
      <c r="E31" s="1"/>
      <c r="F31" s="4"/>
      <c r="G31" s="4"/>
      <c r="H31" s="13"/>
    </row>
    <row r="32" spans="1:10" ht="15.6" x14ac:dyDescent="0.3">
      <c r="A32" s="3"/>
      <c r="B32" s="4"/>
      <c r="C32" s="1"/>
      <c r="D32" s="4"/>
      <c r="E32" s="1"/>
      <c r="F32" s="4"/>
      <c r="G32" s="4"/>
      <c r="H32" s="13"/>
      <c r="J32" s="28"/>
    </row>
    <row r="33" spans="1:10" ht="15.6" x14ac:dyDescent="0.3">
      <c r="A33" s="3"/>
      <c r="B33" s="4"/>
      <c r="C33" s="1"/>
      <c r="D33" s="4"/>
      <c r="E33" s="1"/>
      <c r="F33" s="4"/>
      <c r="G33" s="4"/>
      <c r="H33" s="13"/>
    </row>
    <row r="34" spans="1:10" ht="15.6" x14ac:dyDescent="0.3">
      <c r="A34" s="3"/>
      <c r="B34" s="4"/>
      <c r="C34" s="1"/>
      <c r="D34" s="4"/>
      <c r="E34" s="1"/>
      <c r="F34" s="4"/>
      <c r="G34" s="4"/>
      <c r="H34" s="13"/>
    </row>
    <row r="35" spans="1:10" ht="15.6" x14ac:dyDescent="0.3">
      <c r="A35" s="3"/>
      <c r="B35" s="4"/>
      <c r="C35" s="1"/>
      <c r="D35" s="4"/>
      <c r="E35" s="1"/>
      <c r="F35" s="4"/>
      <c r="G35" s="4"/>
      <c r="H35" s="13"/>
    </row>
    <row r="36" spans="1:10" ht="15.6" x14ac:dyDescent="0.3">
      <c r="A36" s="3"/>
      <c r="B36" s="4"/>
      <c r="C36" s="1"/>
      <c r="D36" s="4"/>
      <c r="E36" s="1"/>
      <c r="F36" s="4"/>
      <c r="G36" s="4"/>
      <c r="H36" s="13"/>
    </row>
    <row r="37" spans="1:10" ht="15.6" x14ac:dyDescent="0.3">
      <c r="A37" s="3"/>
      <c r="B37" s="4"/>
      <c r="C37" s="1"/>
      <c r="D37" s="4"/>
      <c r="E37" s="1"/>
      <c r="F37" s="4"/>
      <c r="G37" s="4"/>
      <c r="H37" s="13"/>
    </row>
    <row r="38" spans="1:10" ht="15.6" x14ac:dyDescent="0.3">
      <c r="A38" s="3"/>
      <c r="B38" s="4"/>
      <c r="C38" s="1"/>
      <c r="D38" s="4"/>
      <c r="E38" s="1"/>
      <c r="F38" s="4"/>
      <c r="G38" s="4"/>
      <c r="H38" s="13"/>
    </row>
    <row r="39" spans="1:10" ht="15.6" x14ac:dyDescent="0.3">
      <c r="A39" s="3"/>
      <c r="B39" s="4"/>
      <c r="C39" s="1"/>
      <c r="D39" s="4"/>
      <c r="E39" s="1"/>
      <c r="F39" s="4"/>
      <c r="G39" s="4"/>
      <c r="H39" s="13"/>
      <c r="J39" s="28"/>
    </row>
    <row r="40" spans="1:10" ht="15.6" x14ac:dyDescent="0.3">
      <c r="A40" s="3"/>
      <c r="B40" s="4"/>
      <c r="C40" s="1"/>
      <c r="D40" s="4"/>
      <c r="E40" s="1"/>
      <c r="F40" s="4"/>
      <c r="G40" s="4"/>
      <c r="H40" s="13"/>
      <c r="J40" s="28"/>
    </row>
    <row r="41" spans="1:10" ht="15.6" x14ac:dyDescent="0.3">
      <c r="A41" s="3"/>
      <c r="B41" s="4"/>
      <c r="C41" s="1"/>
      <c r="D41" s="4"/>
      <c r="E41" s="1"/>
      <c r="F41" s="4"/>
      <c r="G41" s="4"/>
      <c r="H41" s="13"/>
    </row>
    <row r="42" spans="1:10" ht="15.6" x14ac:dyDescent="0.3">
      <c r="A42" s="3"/>
      <c r="B42" s="4"/>
      <c r="C42" s="1"/>
      <c r="D42" s="4"/>
      <c r="E42" s="1"/>
      <c r="F42" s="4"/>
      <c r="G42" s="4"/>
      <c r="H42" s="13"/>
    </row>
    <row r="43" spans="1:10" ht="15.6" x14ac:dyDescent="0.3">
      <c r="A43" s="3"/>
      <c r="B43" s="4"/>
      <c r="C43" s="1"/>
      <c r="D43" s="4"/>
      <c r="E43" s="1"/>
      <c r="F43" s="4"/>
      <c r="G43" s="4"/>
      <c r="H43" s="13"/>
    </row>
    <row r="44" spans="1:10" ht="15.6" x14ac:dyDescent="0.3">
      <c r="A44" s="3"/>
      <c r="B44" s="4"/>
      <c r="C44" s="29"/>
      <c r="D44" s="4"/>
      <c r="E44" s="1"/>
      <c r="F44" s="4"/>
      <c r="G44" s="4"/>
      <c r="H44" s="13"/>
    </row>
    <row r="45" spans="1:10" ht="15.6" x14ac:dyDescent="0.3">
      <c r="A45" s="3"/>
      <c r="B45" s="4"/>
      <c r="C45" s="1"/>
      <c r="D45" s="4"/>
      <c r="E45" s="1"/>
      <c r="F45" s="4"/>
      <c r="G45" s="4"/>
      <c r="H45" s="13"/>
    </row>
    <row r="46" spans="1:10" ht="15.6" x14ac:dyDescent="0.3">
      <c r="A46" s="3"/>
      <c r="B46" s="4"/>
      <c r="C46" s="1"/>
      <c r="D46" s="4"/>
      <c r="E46" s="1"/>
      <c r="F46" s="4"/>
      <c r="G46" s="4"/>
      <c r="H46" s="13"/>
    </row>
    <row r="47" spans="1:10" ht="15.6" x14ac:dyDescent="0.3">
      <c r="A47" s="3"/>
      <c r="B47" s="4"/>
      <c r="C47" s="1"/>
      <c r="D47" s="4"/>
      <c r="E47" s="1"/>
      <c r="F47" s="4"/>
      <c r="G47" s="4"/>
      <c r="H47" s="13"/>
    </row>
    <row r="48" spans="1:10" ht="15.6" x14ac:dyDescent="0.3">
      <c r="A48" s="3"/>
      <c r="B48" s="4"/>
      <c r="C48" s="1"/>
      <c r="D48" s="4"/>
      <c r="E48" s="1"/>
      <c r="F48" s="4"/>
      <c r="G48" s="4"/>
      <c r="H48" s="13"/>
    </row>
    <row r="49" spans="1:8" ht="15.6" x14ac:dyDescent="0.3">
      <c r="A49" s="3"/>
      <c r="B49" s="4"/>
      <c r="C49" s="1"/>
      <c r="D49" s="4"/>
      <c r="E49" s="1"/>
      <c r="F49" s="4"/>
      <c r="G49" s="4"/>
      <c r="H49" s="13"/>
    </row>
    <row r="50" spans="1:8" ht="15.6" x14ac:dyDescent="0.3">
      <c r="A50" s="3"/>
      <c r="B50" s="4"/>
      <c r="C50" s="1"/>
      <c r="D50" s="4"/>
      <c r="E50" s="1"/>
      <c r="F50" s="4"/>
      <c r="G50" s="4"/>
      <c r="H50" s="13"/>
    </row>
    <row r="51" spans="1:8" ht="15.6" x14ac:dyDescent="0.3">
      <c r="A51" s="3"/>
      <c r="B51" s="4"/>
      <c r="C51" s="1"/>
      <c r="D51" s="4"/>
      <c r="E51" s="1"/>
      <c r="F51" s="4"/>
      <c r="G51" s="4"/>
      <c r="H51" s="13"/>
    </row>
    <row r="52" spans="1:8" ht="15.6" x14ac:dyDescent="0.3">
      <c r="A52" s="3"/>
      <c r="B52" s="4"/>
      <c r="C52" s="1"/>
      <c r="D52" s="4"/>
      <c r="E52" s="1"/>
      <c r="F52" s="4"/>
      <c r="G52" s="4"/>
      <c r="H52" s="13"/>
    </row>
    <row r="53" spans="1:8" ht="15.6" x14ac:dyDescent="0.3">
      <c r="A53" s="3"/>
      <c r="B53" s="4"/>
      <c r="C53" s="1"/>
      <c r="D53" s="4"/>
      <c r="E53" s="1"/>
      <c r="F53" s="4"/>
      <c r="G53" s="4"/>
      <c r="H53" s="13"/>
    </row>
    <row r="54" spans="1:8" ht="15.6" x14ac:dyDescent="0.3">
      <c r="A54" s="3"/>
      <c r="B54" s="4"/>
      <c r="C54" s="1"/>
      <c r="D54" s="4"/>
      <c r="E54" s="1"/>
      <c r="F54" s="4"/>
      <c r="G54" s="4"/>
      <c r="H54" s="13"/>
    </row>
    <row r="55" spans="1:8" ht="15.6" x14ac:dyDescent="0.3">
      <c r="A55" s="3"/>
      <c r="B55" s="4"/>
      <c r="C55" s="1"/>
      <c r="D55" s="4"/>
      <c r="E55" s="1"/>
      <c r="F55" s="4"/>
      <c r="G55" s="4"/>
      <c r="H55" s="13"/>
    </row>
    <row r="56" spans="1:8" ht="15.6" x14ac:dyDescent="0.3">
      <c r="A56" s="3"/>
      <c r="B56" s="4"/>
      <c r="C56" s="1"/>
      <c r="D56" s="4"/>
      <c r="E56" s="1"/>
      <c r="F56" s="4"/>
      <c r="G56" s="4"/>
      <c r="H56" s="13"/>
    </row>
    <row r="57" spans="1:8" ht="15.6" x14ac:dyDescent="0.3">
      <c r="A57" s="3"/>
      <c r="B57" s="4"/>
      <c r="C57" s="1"/>
      <c r="D57" s="4"/>
      <c r="E57" s="1"/>
      <c r="F57" s="4"/>
      <c r="G57" s="4"/>
      <c r="H57" s="13"/>
    </row>
    <row r="58" spans="1:8" ht="15.6" x14ac:dyDescent="0.3">
      <c r="A58" s="3"/>
      <c r="B58" s="4"/>
      <c r="C58" s="1"/>
      <c r="D58" s="4"/>
      <c r="E58" s="1"/>
      <c r="F58" s="4"/>
      <c r="G58" s="4"/>
      <c r="H58" s="13"/>
    </row>
    <row r="59" spans="1:8" ht="15.6" x14ac:dyDescent="0.3">
      <c r="A59" s="3"/>
      <c r="B59" s="4"/>
      <c r="C59" s="1"/>
      <c r="D59" s="4"/>
      <c r="E59" s="1"/>
      <c r="F59" s="4"/>
      <c r="G59" s="4"/>
      <c r="H59" s="13"/>
    </row>
    <row r="60" spans="1:8" ht="15.6" x14ac:dyDescent="0.3">
      <c r="A60" s="3"/>
      <c r="B60" s="4"/>
      <c r="C60" s="1"/>
      <c r="D60" s="4"/>
      <c r="E60" s="1"/>
      <c r="F60" s="4"/>
      <c r="G60" s="4"/>
      <c r="H60" s="13"/>
    </row>
    <row r="61" spans="1:8" ht="15.6" x14ac:dyDescent="0.3">
      <c r="A61" s="3"/>
      <c r="B61" s="4"/>
      <c r="C61" s="1"/>
      <c r="D61" s="4"/>
      <c r="E61" s="1"/>
      <c r="F61" s="4"/>
      <c r="G61" s="4"/>
      <c r="H61" s="13"/>
    </row>
    <row r="62" spans="1:8" ht="15.6" x14ac:dyDescent="0.3">
      <c r="A62" s="3"/>
      <c r="B62" s="4"/>
      <c r="C62" s="1"/>
      <c r="D62" s="4"/>
      <c r="E62" s="1"/>
      <c r="F62" s="4"/>
      <c r="G62" s="4"/>
      <c r="H62" s="13"/>
    </row>
    <row r="63" spans="1:8" ht="15.6" x14ac:dyDescent="0.3">
      <c r="A63" s="3"/>
      <c r="B63" s="4"/>
      <c r="C63" s="1"/>
      <c r="D63" s="4"/>
      <c r="E63" s="1"/>
      <c r="F63" s="4"/>
      <c r="G63" s="4"/>
      <c r="H63" s="13"/>
    </row>
    <row r="64" spans="1:8" ht="15.6" x14ac:dyDescent="0.3">
      <c r="A64" s="3"/>
      <c r="B64" s="4"/>
      <c r="C64" s="1"/>
      <c r="D64" s="4"/>
      <c r="E64" s="1"/>
      <c r="F64" s="4"/>
      <c r="G64" s="4"/>
      <c r="H64" s="13"/>
    </row>
    <row r="65" spans="1:10" ht="15.6" x14ac:dyDescent="0.3">
      <c r="A65" s="3"/>
      <c r="B65" s="4"/>
      <c r="C65" s="1"/>
      <c r="D65" s="4"/>
      <c r="E65" s="1"/>
      <c r="F65" s="4"/>
      <c r="G65" s="4"/>
      <c r="H65" s="13"/>
    </row>
    <row r="66" spans="1:10" ht="15.6" x14ac:dyDescent="0.3">
      <c r="A66" s="3"/>
      <c r="B66" s="4"/>
      <c r="C66" s="1"/>
      <c r="D66" s="4"/>
      <c r="E66" s="1"/>
      <c r="F66" s="4"/>
      <c r="G66" s="4"/>
      <c r="H66" s="13"/>
    </row>
    <row r="67" spans="1:10" ht="15.6" x14ac:dyDescent="0.3">
      <c r="A67" s="3"/>
      <c r="B67" s="4"/>
      <c r="C67" s="1"/>
      <c r="D67" s="4"/>
      <c r="E67" s="1"/>
      <c r="F67" s="4"/>
      <c r="G67" s="4"/>
      <c r="H67" s="13"/>
    </row>
    <row r="68" spans="1:10" ht="15.6" x14ac:dyDescent="0.3">
      <c r="A68" s="3"/>
      <c r="B68" s="4"/>
      <c r="C68" s="1"/>
      <c r="D68" s="4"/>
      <c r="E68" s="1"/>
      <c r="F68" s="4"/>
      <c r="G68" s="4"/>
      <c r="H68" s="13"/>
    </row>
    <row r="69" spans="1:10" ht="15.6" x14ac:dyDescent="0.3">
      <c r="A69" s="3"/>
      <c r="B69" s="4"/>
      <c r="C69" s="1"/>
      <c r="D69" s="4"/>
      <c r="E69" s="1"/>
      <c r="F69" s="4"/>
      <c r="G69" s="4"/>
      <c r="H69" s="13"/>
    </row>
    <row r="70" spans="1:10" ht="15.6" x14ac:dyDescent="0.3">
      <c r="A70" s="3"/>
      <c r="B70" s="4"/>
      <c r="C70" s="1"/>
      <c r="D70" s="4"/>
      <c r="E70" s="1"/>
      <c r="F70" s="4"/>
      <c r="G70" s="4"/>
      <c r="H70" s="13"/>
    </row>
    <row r="71" spans="1:10" ht="15.6" x14ac:dyDescent="0.3">
      <c r="A71" s="3"/>
      <c r="B71" s="4"/>
      <c r="C71" s="1"/>
      <c r="D71" s="4"/>
      <c r="E71" s="1"/>
      <c r="F71" s="4"/>
      <c r="G71" s="4"/>
      <c r="H71" s="13"/>
    </row>
    <row r="72" spans="1:10" ht="15.6" x14ac:dyDescent="0.3">
      <c r="A72" s="3"/>
      <c r="B72" s="4"/>
      <c r="C72" s="1"/>
      <c r="D72" s="4"/>
      <c r="E72" s="1"/>
      <c r="F72" s="4"/>
      <c r="G72" s="4"/>
      <c r="H72" s="13"/>
    </row>
    <row r="73" spans="1:10" ht="15.6" x14ac:dyDescent="0.3">
      <c r="A73" s="3"/>
      <c r="B73" s="4"/>
      <c r="C73" s="1"/>
      <c r="D73" s="4"/>
      <c r="E73" s="1"/>
      <c r="F73" s="4"/>
      <c r="G73" s="4"/>
      <c r="H73" s="13"/>
    </row>
    <row r="74" spans="1:10" ht="15.6" x14ac:dyDescent="0.3">
      <c r="A74" s="3"/>
      <c r="B74" s="4"/>
      <c r="C74" s="1"/>
      <c r="D74" s="4"/>
      <c r="E74" s="1"/>
      <c r="F74" s="4"/>
      <c r="G74" s="4"/>
      <c r="H74" s="13"/>
    </row>
    <row r="75" spans="1:10" ht="15.6" x14ac:dyDescent="0.3">
      <c r="A75" s="3"/>
      <c r="B75" s="4"/>
      <c r="C75" s="1"/>
      <c r="D75" s="4"/>
      <c r="E75" s="1"/>
      <c r="F75" s="4"/>
      <c r="G75" s="4"/>
      <c r="H75" s="13"/>
    </row>
    <row r="76" spans="1:10" ht="15.6" x14ac:dyDescent="0.3">
      <c r="A76" s="3"/>
      <c r="B76" s="4"/>
      <c r="C76" s="1"/>
      <c r="D76" s="4"/>
      <c r="E76" s="1"/>
      <c r="F76" s="4"/>
      <c r="G76" s="4"/>
      <c r="H76" s="13"/>
    </row>
    <row r="77" spans="1:10" ht="15.6" x14ac:dyDescent="0.3">
      <c r="A77" s="3"/>
      <c r="B77" s="4"/>
      <c r="C77" s="1"/>
      <c r="D77" s="4"/>
      <c r="E77" s="1"/>
      <c r="F77" s="4"/>
      <c r="G77" s="4"/>
      <c r="H77" s="13"/>
    </row>
    <row r="78" spans="1:10" ht="15.6" x14ac:dyDescent="0.3">
      <c r="A78" s="3"/>
      <c r="B78" s="4"/>
      <c r="C78" s="1"/>
      <c r="D78" s="4"/>
      <c r="E78" s="30"/>
      <c r="F78" s="4"/>
      <c r="G78" s="4"/>
      <c r="H78" s="13"/>
    </row>
    <row r="79" spans="1:10" ht="15.6" x14ac:dyDescent="0.3">
      <c r="A79" s="3"/>
      <c r="B79" s="4"/>
      <c r="C79" s="1"/>
      <c r="D79" s="4"/>
      <c r="E79" s="1"/>
      <c r="F79" s="4"/>
      <c r="G79" s="4"/>
      <c r="H79" s="13"/>
      <c r="J79" s="28"/>
    </row>
    <row r="80" spans="1:10" ht="15.6" x14ac:dyDescent="0.3">
      <c r="A80" s="3"/>
      <c r="B80" s="4"/>
      <c r="C80" s="1"/>
      <c r="D80" s="4"/>
      <c r="E80" s="1"/>
      <c r="F80" s="4"/>
      <c r="G80" s="4"/>
      <c r="H80" s="13"/>
    </row>
    <row r="81" spans="1:10" ht="15.6" x14ac:dyDescent="0.3">
      <c r="A81" s="3"/>
      <c r="B81" s="4"/>
      <c r="C81" s="1"/>
      <c r="D81" s="4"/>
      <c r="E81" s="1"/>
      <c r="F81" s="4"/>
      <c r="G81" s="4"/>
      <c r="H81" s="13"/>
    </row>
    <row r="82" spans="1:10" ht="15.6" x14ac:dyDescent="0.3">
      <c r="A82" s="3"/>
      <c r="B82" s="4"/>
      <c r="C82" s="1"/>
      <c r="D82" s="4"/>
      <c r="E82" s="1"/>
      <c r="F82" s="4"/>
      <c r="G82" s="4"/>
      <c r="H82" s="13"/>
    </row>
    <row r="83" spans="1:10" ht="15.6" x14ac:dyDescent="0.3">
      <c r="A83" s="3"/>
      <c r="B83" s="4"/>
      <c r="C83" s="1"/>
      <c r="D83" s="4"/>
      <c r="E83" s="1"/>
      <c r="F83" s="4"/>
      <c r="G83" s="4"/>
      <c r="H83" s="13"/>
    </row>
    <row r="84" spans="1:10" ht="15.6" x14ac:dyDescent="0.3">
      <c r="A84" s="3"/>
      <c r="B84" s="4"/>
      <c r="C84" s="1"/>
      <c r="D84" s="4"/>
      <c r="E84" s="1"/>
      <c r="F84" s="4"/>
      <c r="G84" s="4"/>
      <c r="H84" s="13"/>
    </row>
    <row r="85" spans="1:10" ht="15.6" x14ac:dyDescent="0.3">
      <c r="A85" s="3"/>
      <c r="B85" s="4"/>
      <c r="C85" s="1"/>
      <c r="D85" s="4"/>
      <c r="E85" s="1"/>
      <c r="F85" s="4"/>
      <c r="G85" s="4"/>
      <c r="H85" s="13"/>
    </row>
    <row r="86" spans="1:10" ht="15.6" x14ac:dyDescent="0.3">
      <c r="A86" s="3"/>
      <c r="B86" s="4"/>
      <c r="C86" s="1"/>
      <c r="D86" s="4"/>
      <c r="E86" s="1"/>
      <c r="F86" s="4"/>
      <c r="G86" s="4"/>
      <c r="H86" s="13"/>
    </row>
    <row r="87" spans="1:10" ht="15.6" x14ac:dyDescent="0.3">
      <c r="A87" s="3"/>
      <c r="B87" s="4"/>
      <c r="C87" s="1"/>
      <c r="D87" s="4"/>
      <c r="E87" s="1"/>
      <c r="F87" s="4"/>
      <c r="G87" s="4"/>
      <c r="H87" s="13"/>
    </row>
    <row r="88" spans="1:10" ht="15.6" x14ac:dyDescent="0.3">
      <c r="A88" s="3"/>
      <c r="B88" s="4"/>
      <c r="C88" s="1"/>
      <c r="D88" s="4"/>
      <c r="E88" s="1"/>
      <c r="F88" s="4"/>
      <c r="G88" s="4"/>
      <c r="H88" s="13"/>
    </row>
    <row r="89" spans="1:10" ht="15.6" x14ac:dyDescent="0.3">
      <c r="A89" s="3"/>
      <c r="B89" s="4"/>
      <c r="C89" s="1"/>
      <c r="D89" s="4"/>
      <c r="E89" s="1"/>
      <c r="F89" s="4"/>
      <c r="G89" s="4"/>
      <c r="H89" s="13"/>
    </row>
    <row r="90" spans="1:10" ht="15.6" x14ac:dyDescent="0.3">
      <c r="A90" s="3"/>
      <c r="B90" s="4"/>
      <c r="C90" s="1"/>
      <c r="D90" s="4"/>
      <c r="E90" s="1"/>
      <c r="F90" s="4"/>
      <c r="G90" s="4"/>
      <c r="H90" s="13"/>
    </row>
    <row r="91" spans="1:10" ht="15.6" x14ac:dyDescent="0.3">
      <c r="A91" s="3"/>
      <c r="B91" s="4"/>
      <c r="C91" s="1"/>
      <c r="D91" s="4"/>
      <c r="E91" s="1"/>
      <c r="F91" s="4"/>
      <c r="G91" s="4"/>
      <c r="H91" s="13"/>
    </row>
    <row r="92" spans="1:10" ht="15.6" x14ac:dyDescent="0.3">
      <c r="A92" s="3"/>
      <c r="B92" s="4"/>
      <c r="C92" s="1"/>
      <c r="D92" s="4"/>
      <c r="E92" s="1"/>
      <c r="F92" s="4"/>
      <c r="G92" s="4"/>
      <c r="H92" s="13"/>
    </row>
    <row r="93" spans="1:10" ht="15.6" x14ac:dyDescent="0.3">
      <c r="A93" s="3"/>
      <c r="B93" s="4"/>
      <c r="C93" s="1"/>
      <c r="D93" s="4"/>
      <c r="E93" s="1"/>
      <c r="F93" s="4"/>
      <c r="G93" s="4"/>
      <c r="H93" s="13"/>
    </row>
    <row r="94" spans="1:10" ht="15.6" x14ac:dyDescent="0.3">
      <c r="A94" s="3"/>
      <c r="B94" s="4"/>
      <c r="C94" s="1"/>
      <c r="D94" s="4"/>
      <c r="E94" s="1"/>
      <c r="F94" s="4"/>
      <c r="G94" s="4"/>
      <c r="H94" s="13"/>
      <c r="J94" s="28"/>
    </row>
    <row r="95" spans="1:10" ht="15.6" x14ac:dyDescent="0.3">
      <c r="A95" s="3"/>
      <c r="B95" s="4"/>
      <c r="C95" s="1"/>
      <c r="D95" s="4"/>
      <c r="E95" s="1"/>
      <c r="F95" s="4"/>
      <c r="G95" s="4"/>
      <c r="H95" s="13"/>
      <c r="J95" s="28"/>
    </row>
    <row r="96" spans="1:10" ht="15.6" x14ac:dyDescent="0.3">
      <c r="A96" s="3"/>
      <c r="B96" s="4"/>
      <c r="C96" s="1"/>
      <c r="D96" s="4"/>
      <c r="E96" s="1"/>
      <c r="F96" s="4"/>
      <c r="G96" s="4"/>
      <c r="H96" s="13"/>
    </row>
    <row r="97" spans="1:10" ht="15.6" x14ac:dyDescent="0.3">
      <c r="A97" s="3"/>
      <c r="B97" s="4"/>
      <c r="C97" s="1"/>
      <c r="D97" s="4"/>
      <c r="E97" s="1"/>
      <c r="F97" s="4"/>
      <c r="G97" s="4"/>
      <c r="H97" s="13"/>
      <c r="J97" s="28"/>
    </row>
    <row r="98" spans="1:10" ht="15.6" x14ac:dyDescent="0.3">
      <c r="A98" s="3"/>
      <c r="B98" s="4"/>
      <c r="C98" s="1"/>
      <c r="D98" s="4"/>
      <c r="E98" s="1"/>
      <c r="F98" s="4"/>
      <c r="G98" s="4"/>
      <c r="H98" s="13"/>
      <c r="J98" s="28"/>
    </row>
    <row r="99" spans="1:10" ht="15.6" x14ac:dyDescent="0.3">
      <c r="A99" s="3"/>
      <c r="B99" s="4"/>
      <c r="C99" s="1"/>
      <c r="D99" s="4"/>
      <c r="E99" s="1"/>
      <c r="F99" s="4"/>
      <c r="G99" s="4"/>
      <c r="H99" s="13"/>
      <c r="J99" s="28"/>
    </row>
    <row r="100" spans="1:10" ht="15.6" x14ac:dyDescent="0.3">
      <c r="A100" s="3"/>
      <c r="B100" s="4"/>
      <c r="C100" s="1"/>
      <c r="D100" s="4"/>
      <c r="E100" s="1"/>
      <c r="F100" s="4"/>
      <c r="G100" s="4"/>
      <c r="H100" s="13"/>
      <c r="J100" s="28"/>
    </row>
    <row r="101" spans="1:10" ht="15.6" x14ac:dyDescent="0.3">
      <c r="A101" s="3"/>
      <c r="B101" s="4"/>
      <c r="C101" s="1"/>
      <c r="D101" s="4"/>
      <c r="E101" s="1"/>
      <c r="F101" s="4"/>
      <c r="G101" s="4"/>
      <c r="H101" s="13"/>
      <c r="J101" s="28"/>
    </row>
    <row r="102" spans="1:10" ht="15.6" x14ac:dyDescent="0.3">
      <c r="A102" s="3"/>
      <c r="B102" s="4"/>
      <c r="C102" s="1"/>
      <c r="D102" s="4"/>
      <c r="E102" s="1"/>
      <c r="F102" s="4"/>
      <c r="G102" s="4"/>
      <c r="H102" s="13"/>
      <c r="J102" s="28"/>
    </row>
    <row r="103" spans="1:10" ht="15.6" x14ac:dyDescent="0.3">
      <c r="A103" s="3"/>
      <c r="B103" s="4"/>
      <c r="C103" s="1"/>
      <c r="D103" s="4"/>
      <c r="E103" s="1"/>
      <c r="F103" s="4"/>
      <c r="G103" s="4"/>
      <c r="H103" s="13"/>
      <c r="J103" s="28"/>
    </row>
    <row r="104" spans="1:10" ht="15.6" x14ac:dyDescent="0.3">
      <c r="A104" s="3"/>
      <c r="B104" s="4"/>
      <c r="C104" s="1"/>
      <c r="D104" s="4"/>
      <c r="E104" s="1"/>
      <c r="F104" s="4"/>
      <c r="G104" s="4"/>
      <c r="H104" s="13"/>
    </row>
    <row r="105" spans="1:10" ht="15.6" x14ac:dyDescent="0.3">
      <c r="A105" s="3"/>
      <c r="B105" s="4"/>
      <c r="C105" s="1"/>
      <c r="D105" s="4"/>
      <c r="E105" s="1"/>
      <c r="F105" s="4"/>
      <c r="G105" s="4"/>
      <c r="H105" s="13"/>
      <c r="J105" s="28"/>
    </row>
    <row r="106" spans="1:10" ht="15.6" x14ac:dyDescent="0.3">
      <c r="A106" s="3"/>
      <c r="B106" s="4"/>
      <c r="C106" s="1"/>
      <c r="D106" s="4"/>
      <c r="E106" s="1"/>
      <c r="F106" s="4"/>
      <c r="G106" s="4"/>
      <c r="H106" s="13"/>
      <c r="J106" s="28"/>
    </row>
    <row r="107" spans="1:10" ht="15.6" x14ac:dyDescent="0.3">
      <c r="A107" s="3"/>
      <c r="B107" s="4"/>
      <c r="C107" s="1"/>
      <c r="D107" s="4"/>
      <c r="E107" s="1"/>
      <c r="F107" s="4"/>
      <c r="G107" s="4"/>
      <c r="H107" s="13"/>
    </row>
    <row r="108" spans="1:10" ht="15.6" x14ac:dyDescent="0.3">
      <c r="A108" s="3"/>
      <c r="B108" s="4"/>
      <c r="C108" s="1"/>
      <c r="D108" s="4"/>
      <c r="E108" s="1"/>
      <c r="F108" s="4"/>
      <c r="G108" s="4"/>
      <c r="H108" s="13"/>
    </row>
    <row r="109" spans="1:10" ht="15.6" x14ac:dyDescent="0.3">
      <c r="A109" s="3"/>
      <c r="B109" s="4"/>
      <c r="C109" s="1"/>
      <c r="D109" s="4"/>
      <c r="E109" s="1"/>
      <c r="F109" s="4"/>
      <c r="G109" s="4"/>
      <c r="H109" s="13"/>
    </row>
    <row r="110" spans="1:10" ht="15.6" x14ac:dyDescent="0.3">
      <c r="A110" s="3"/>
      <c r="B110" s="4"/>
      <c r="C110" s="1"/>
      <c r="D110" s="4"/>
      <c r="E110" s="1"/>
      <c r="F110" s="4"/>
      <c r="G110" s="4"/>
      <c r="H110" s="13"/>
      <c r="J110" s="28"/>
    </row>
    <row r="111" spans="1:10" ht="15.6" x14ac:dyDescent="0.3">
      <c r="A111" s="3"/>
      <c r="B111" s="4"/>
      <c r="C111" s="1"/>
      <c r="D111" s="4"/>
      <c r="E111" s="1"/>
      <c r="F111" s="4"/>
      <c r="G111" s="4"/>
      <c r="H111" s="13"/>
      <c r="J111" s="28"/>
    </row>
    <row r="112" spans="1:10" ht="15.6" x14ac:dyDescent="0.3">
      <c r="A112" s="3"/>
      <c r="B112" s="4"/>
      <c r="C112" s="1"/>
      <c r="D112" s="4"/>
      <c r="E112" s="1"/>
      <c r="F112" s="4"/>
      <c r="G112" s="4"/>
      <c r="H112" s="13"/>
    </row>
    <row r="113" spans="1:10" ht="15.6" x14ac:dyDescent="0.3">
      <c r="A113" s="3"/>
      <c r="B113" s="4"/>
      <c r="C113" s="1"/>
      <c r="D113" s="4"/>
      <c r="E113" s="1"/>
      <c r="F113" s="4"/>
      <c r="G113" s="4"/>
      <c r="H113" s="13"/>
    </row>
    <row r="114" spans="1:10" ht="15.6" x14ac:dyDescent="0.3">
      <c r="A114" s="3"/>
      <c r="B114" s="4"/>
      <c r="C114" s="1"/>
      <c r="D114" s="4"/>
      <c r="E114" s="1"/>
      <c r="F114" s="4"/>
      <c r="G114" s="4"/>
      <c r="H114" s="13"/>
      <c r="J114" s="28"/>
    </row>
    <row r="115" spans="1:10" ht="15.6" x14ac:dyDescent="0.3">
      <c r="A115" s="3"/>
      <c r="B115" s="4"/>
      <c r="C115" s="1"/>
      <c r="D115" s="4"/>
      <c r="E115" s="1"/>
      <c r="F115" s="4"/>
      <c r="G115" s="4"/>
      <c r="H115" s="13"/>
    </row>
    <row r="116" spans="1:10" ht="15.6" x14ac:dyDescent="0.3">
      <c r="A116" s="3"/>
      <c r="B116" s="4"/>
      <c r="C116" s="1"/>
      <c r="D116" s="4"/>
      <c r="E116" s="1"/>
      <c r="F116" s="4"/>
      <c r="G116" s="4"/>
      <c r="H116" s="13"/>
    </row>
    <row r="117" spans="1:10" ht="15.6" x14ac:dyDescent="0.3">
      <c r="A117" s="3"/>
      <c r="B117" s="4"/>
      <c r="C117" s="1"/>
      <c r="D117" s="4"/>
      <c r="E117" s="1"/>
      <c r="F117" s="4"/>
      <c r="G117" s="4"/>
      <c r="H117" s="13"/>
    </row>
    <row r="118" spans="1:10" ht="15.6" x14ac:dyDescent="0.3">
      <c r="A118" s="3"/>
      <c r="B118" s="4"/>
      <c r="C118" s="1"/>
      <c r="D118" s="4"/>
      <c r="E118" s="1"/>
      <c r="F118" s="4"/>
      <c r="G118" s="4"/>
      <c r="H118" s="13"/>
      <c r="J118" s="28"/>
    </row>
    <row r="119" spans="1:10" ht="15.6" x14ac:dyDescent="0.3">
      <c r="A119" s="3"/>
      <c r="B119" s="4"/>
      <c r="C119" s="1"/>
      <c r="D119" s="4"/>
      <c r="E119" s="1"/>
      <c r="F119" s="4"/>
      <c r="G119" s="4"/>
      <c r="H119" s="13"/>
    </row>
    <row r="120" spans="1:10" ht="15.6" x14ac:dyDescent="0.3">
      <c r="A120" s="3"/>
      <c r="B120" s="4"/>
      <c r="C120" s="1"/>
      <c r="D120" s="4"/>
      <c r="E120" s="1"/>
      <c r="F120" s="4"/>
      <c r="G120" s="4"/>
      <c r="H120" s="13"/>
      <c r="J120" s="28"/>
    </row>
    <row r="121" spans="1:10" ht="15.6" x14ac:dyDescent="0.3">
      <c r="A121" s="3"/>
      <c r="B121" s="4"/>
      <c r="C121" s="1"/>
      <c r="D121" s="4"/>
      <c r="E121" s="1"/>
      <c r="F121" s="4"/>
      <c r="G121" s="4"/>
      <c r="H121" s="13"/>
    </row>
    <row r="122" spans="1:10" ht="15.6" x14ac:dyDescent="0.3">
      <c r="A122" s="3"/>
      <c r="B122" s="4"/>
      <c r="C122" s="1"/>
      <c r="D122" s="4"/>
      <c r="E122" s="1"/>
      <c r="F122" s="4"/>
      <c r="G122" s="4"/>
      <c r="H122" s="13"/>
    </row>
    <row r="123" spans="1:10" ht="15.6" x14ac:dyDescent="0.3">
      <c r="A123" s="3"/>
      <c r="B123" s="4"/>
      <c r="C123" s="1"/>
      <c r="D123" s="4"/>
      <c r="E123" s="1"/>
      <c r="F123" s="4"/>
      <c r="G123" s="4"/>
      <c r="H123" s="13"/>
    </row>
    <row r="124" spans="1:10" ht="15.6" x14ac:dyDescent="0.3">
      <c r="A124" s="3"/>
      <c r="B124" s="4"/>
      <c r="C124" s="1"/>
      <c r="D124" s="4"/>
      <c r="E124" s="1"/>
      <c r="F124" s="4"/>
      <c r="G124" s="4"/>
      <c r="H124" s="13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51"/>
  <sheetViews>
    <sheetView tabSelected="1" zoomScaleNormal="100" workbookViewId="0">
      <pane ySplit="1" topLeftCell="A356" activePane="bottomLeft" state="frozen"/>
      <selection pane="bottomLeft" activeCell="C363" sqref="C363"/>
    </sheetView>
  </sheetViews>
  <sheetFormatPr defaultColWidth="8.6640625" defaultRowHeight="14.4" x14ac:dyDescent="0.3"/>
  <cols>
    <col min="1" max="1" width="16.44140625" style="6" customWidth="1"/>
    <col min="2" max="2" width="79.109375" style="6" customWidth="1"/>
    <col min="3" max="3" width="11.5546875" style="25" customWidth="1"/>
    <col min="4" max="4" width="13.6640625" style="6" customWidth="1"/>
    <col min="5" max="5" width="8.5546875" style="6" customWidth="1"/>
    <col min="6" max="6" width="7.109375" style="6" customWidth="1"/>
    <col min="7" max="7" width="11.6640625" style="6" customWidth="1"/>
    <col min="8" max="8" width="8.6640625" style="6"/>
    <col min="9" max="9" width="31.6640625" style="6" customWidth="1"/>
    <col min="10" max="10" width="4.6640625" style="6" customWidth="1"/>
    <col min="11" max="16384" width="8.6640625" style="6"/>
  </cols>
  <sheetData>
    <row r="1" spans="1:10" ht="18.600000000000001" thickBot="1" x14ac:dyDescent="0.4">
      <c r="A1" s="46" t="s">
        <v>16</v>
      </c>
      <c r="B1" s="47" t="s">
        <v>17</v>
      </c>
      <c r="C1" s="27" t="s">
        <v>18</v>
      </c>
      <c r="D1" s="26" t="s">
        <v>19</v>
      </c>
      <c r="E1" s="26" t="s">
        <v>20</v>
      </c>
      <c r="F1" s="23" t="s">
        <v>21</v>
      </c>
      <c r="G1" s="31" t="s">
        <v>22</v>
      </c>
      <c r="I1" s="44" t="s">
        <v>23</v>
      </c>
      <c r="J1" s="44"/>
    </row>
    <row r="2" spans="1:10" ht="16.2" thickBot="1" x14ac:dyDescent="0.35">
      <c r="A2" s="78" t="s">
        <v>24</v>
      </c>
      <c r="B2" s="79"/>
      <c r="C2" s="155"/>
      <c r="D2" s="80"/>
      <c r="E2" s="80"/>
      <c r="F2" s="81"/>
      <c r="G2" s="82"/>
      <c r="I2" s="48" t="s">
        <v>25</v>
      </c>
      <c r="J2" s="35" t="s">
        <v>15</v>
      </c>
    </row>
    <row r="3" spans="1:10" ht="15.6" x14ac:dyDescent="0.3">
      <c r="A3" s="74">
        <v>6335</v>
      </c>
      <c r="B3" s="74" t="s">
        <v>26</v>
      </c>
      <c r="C3" s="156">
        <v>162.5</v>
      </c>
      <c r="D3" s="75" t="s">
        <v>27</v>
      </c>
      <c r="E3" s="75">
        <v>1</v>
      </c>
      <c r="F3" s="76"/>
      <c r="G3" s="77">
        <f t="shared" ref="G3:G20" si="0">C3*F3</f>
        <v>0</v>
      </c>
      <c r="H3" s="32"/>
      <c r="I3" s="29" t="s">
        <v>24</v>
      </c>
      <c r="J3" s="7">
        <v>2</v>
      </c>
    </row>
    <row r="4" spans="1:10" ht="15.6" x14ac:dyDescent="0.3">
      <c r="A4" s="41" t="s">
        <v>29</v>
      </c>
      <c r="B4" s="41" t="s">
        <v>30</v>
      </c>
      <c r="C4" s="157">
        <v>142.47999999999999</v>
      </c>
      <c r="D4" s="36" t="s">
        <v>31</v>
      </c>
      <c r="E4" s="36">
        <v>1</v>
      </c>
      <c r="F4" s="37"/>
      <c r="G4" s="50">
        <f t="shared" si="0"/>
        <v>0</v>
      </c>
      <c r="H4" s="32"/>
      <c r="I4" s="29" t="s">
        <v>28</v>
      </c>
      <c r="J4" s="7">
        <v>21</v>
      </c>
    </row>
    <row r="5" spans="1:10" ht="15.6" x14ac:dyDescent="0.3">
      <c r="A5" s="41" t="s">
        <v>33</v>
      </c>
      <c r="B5" s="41" t="s">
        <v>34</v>
      </c>
      <c r="C5" s="157">
        <v>74.58</v>
      </c>
      <c r="D5" s="36" t="s">
        <v>27</v>
      </c>
      <c r="E5" s="36">
        <v>1</v>
      </c>
      <c r="F5" s="37"/>
      <c r="G5" s="50">
        <f t="shared" si="0"/>
        <v>0</v>
      </c>
      <c r="I5" s="29" t="s">
        <v>1365</v>
      </c>
      <c r="J5" s="7">
        <v>50</v>
      </c>
    </row>
    <row r="6" spans="1:10" ht="15.6" x14ac:dyDescent="0.3">
      <c r="A6" s="41" t="s">
        <v>36</v>
      </c>
      <c r="B6" s="41" t="s">
        <v>1366</v>
      </c>
      <c r="C6" s="157">
        <v>3.8</v>
      </c>
      <c r="D6" s="36" t="s">
        <v>27</v>
      </c>
      <c r="E6" s="36">
        <v>5</v>
      </c>
      <c r="F6" s="37"/>
      <c r="G6" s="50">
        <f t="shared" si="0"/>
        <v>0</v>
      </c>
      <c r="I6" s="29" t="s">
        <v>35</v>
      </c>
      <c r="J6" s="7">
        <v>57</v>
      </c>
    </row>
    <row r="7" spans="1:10" ht="15.6" x14ac:dyDescent="0.3">
      <c r="A7" s="41">
        <v>614</v>
      </c>
      <c r="B7" s="41" t="s">
        <v>1759</v>
      </c>
      <c r="C7" s="157">
        <v>0.45</v>
      </c>
      <c r="D7" s="36" t="s">
        <v>27</v>
      </c>
      <c r="E7" s="36">
        <v>10</v>
      </c>
      <c r="F7" s="37"/>
      <c r="G7" s="50">
        <f t="shared" si="0"/>
        <v>0</v>
      </c>
      <c r="I7" s="29" t="s">
        <v>37</v>
      </c>
      <c r="J7" s="7">
        <v>83</v>
      </c>
    </row>
    <row r="8" spans="1:10" ht="15.6" x14ac:dyDescent="0.3">
      <c r="A8" s="41">
        <v>615</v>
      </c>
      <c r="B8" s="41" t="s">
        <v>1760</v>
      </c>
      <c r="C8" s="157">
        <v>0.45</v>
      </c>
      <c r="D8" s="36" t="s">
        <v>27</v>
      </c>
      <c r="E8" s="36">
        <v>10</v>
      </c>
      <c r="F8" s="37"/>
      <c r="G8" s="50">
        <f t="shared" si="0"/>
        <v>0</v>
      </c>
      <c r="I8" s="29" t="s">
        <v>40</v>
      </c>
      <c r="J8" s="7">
        <v>108</v>
      </c>
    </row>
    <row r="9" spans="1:10" ht="15.6" x14ac:dyDescent="0.3">
      <c r="A9" s="41" t="s">
        <v>38</v>
      </c>
      <c r="B9" s="41" t="s">
        <v>39</v>
      </c>
      <c r="C9" s="157">
        <v>0.5</v>
      </c>
      <c r="D9" s="36" t="s">
        <v>27</v>
      </c>
      <c r="E9" s="36">
        <v>10</v>
      </c>
      <c r="F9" s="37"/>
      <c r="G9" s="50">
        <f t="shared" si="0"/>
        <v>0</v>
      </c>
      <c r="I9" s="29" t="s">
        <v>43</v>
      </c>
      <c r="J9" s="7">
        <v>118</v>
      </c>
    </row>
    <row r="10" spans="1:10" ht="15.6" x14ac:dyDescent="0.3">
      <c r="A10" s="41" t="s">
        <v>41</v>
      </c>
      <c r="B10" s="41" t="s">
        <v>42</v>
      </c>
      <c r="C10" s="157">
        <v>1.3</v>
      </c>
      <c r="D10" s="36" t="s">
        <v>27</v>
      </c>
      <c r="E10" s="36">
        <v>10</v>
      </c>
      <c r="F10" s="37"/>
      <c r="G10" s="50">
        <f t="shared" si="0"/>
        <v>0</v>
      </c>
      <c r="I10" s="29" t="s">
        <v>32</v>
      </c>
      <c r="J10" s="7">
        <v>123</v>
      </c>
    </row>
    <row r="11" spans="1:10" ht="15.6" x14ac:dyDescent="0.3">
      <c r="A11" s="41" t="s">
        <v>44</v>
      </c>
      <c r="B11" s="41" t="s">
        <v>45</v>
      </c>
      <c r="C11" s="157">
        <v>1.92</v>
      </c>
      <c r="D11" s="36" t="s">
        <v>27</v>
      </c>
      <c r="E11" s="36">
        <v>10</v>
      </c>
      <c r="F11" s="37"/>
      <c r="G11" s="50">
        <f t="shared" si="0"/>
        <v>0</v>
      </c>
      <c r="I11" s="29" t="s">
        <v>1410</v>
      </c>
      <c r="J11" s="7">
        <v>127</v>
      </c>
    </row>
    <row r="12" spans="1:10" ht="15.6" x14ac:dyDescent="0.3">
      <c r="A12" s="41" t="s">
        <v>46</v>
      </c>
      <c r="B12" s="41" t="s">
        <v>47</v>
      </c>
      <c r="C12" s="157">
        <v>2.16</v>
      </c>
      <c r="D12" s="36" t="s">
        <v>27</v>
      </c>
      <c r="E12" s="36">
        <v>10</v>
      </c>
      <c r="F12" s="37"/>
      <c r="G12" s="50">
        <f t="shared" si="0"/>
        <v>0</v>
      </c>
      <c r="I12" s="29" t="s">
        <v>1408</v>
      </c>
      <c r="J12" s="7">
        <v>196</v>
      </c>
    </row>
    <row r="13" spans="1:10" ht="15.6" x14ac:dyDescent="0.3">
      <c r="A13" s="41" t="s">
        <v>49</v>
      </c>
      <c r="B13" s="41" t="s">
        <v>50</v>
      </c>
      <c r="C13" s="157">
        <v>15</v>
      </c>
      <c r="D13" s="36" t="s">
        <v>27</v>
      </c>
      <c r="E13" s="36">
        <v>1</v>
      </c>
      <c r="F13" s="37"/>
      <c r="G13" s="50">
        <f t="shared" si="0"/>
        <v>0</v>
      </c>
      <c r="I13" s="29" t="s">
        <v>1376</v>
      </c>
      <c r="J13" s="7">
        <v>248</v>
      </c>
    </row>
    <row r="14" spans="1:10" ht="15.6" x14ac:dyDescent="0.3">
      <c r="A14" s="41" t="s">
        <v>52</v>
      </c>
      <c r="B14" s="41" t="s">
        <v>53</v>
      </c>
      <c r="C14" s="157">
        <v>6.57</v>
      </c>
      <c r="D14" s="36" t="s">
        <v>27</v>
      </c>
      <c r="E14" s="36">
        <v>1</v>
      </c>
      <c r="F14" s="37"/>
      <c r="G14" s="50">
        <f t="shared" si="0"/>
        <v>0</v>
      </c>
      <c r="I14" s="29" t="s">
        <v>48</v>
      </c>
      <c r="J14" s="7">
        <v>260</v>
      </c>
    </row>
    <row r="15" spans="1:10" ht="15.6" x14ac:dyDescent="0.3">
      <c r="A15" s="41" t="s">
        <v>55</v>
      </c>
      <c r="B15" s="41" t="s">
        <v>56</v>
      </c>
      <c r="C15" s="157">
        <v>6.57</v>
      </c>
      <c r="D15" s="36" t="s">
        <v>27</v>
      </c>
      <c r="E15" s="36">
        <v>1</v>
      </c>
      <c r="F15" s="37"/>
      <c r="G15" s="50">
        <f t="shared" si="0"/>
        <v>0</v>
      </c>
      <c r="I15" s="29" t="s">
        <v>51</v>
      </c>
      <c r="J15" s="7">
        <v>268</v>
      </c>
    </row>
    <row r="16" spans="1:10" ht="15.6" x14ac:dyDescent="0.3">
      <c r="A16" s="41" t="s">
        <v>57</v>
      </c>
      <c r="B16" s="41" t="s">
        <v>58</v>
      </c>
      <c r="C16" s="157">
        <v>6.57</v>
      </c>
      <c r="D16" s="36" t="s">
        <v>27</v>
      </c>
      <c r="E16" s="36">
        <v>2</v>
      </c>
      <c r="F16" s="37"/>
      <c r="G16" s="50">
        <f t="shared" si="0"/>
        <v>0</v>
      </c>
      <c r="I16" s="29" t="s">
        <v>54</v>
      </c>
      <c r="J16" s="7">
        <v>296</v>
      </c>
    </row>
    <row r="17" spans="1:10" ht="15.6" x14ac:dyDescent="0.3">
      <c r="A17" s="41" t="s">
        <v>1377</v>
      </c>
      <c r="B17" s="41" t="s">
        <v>1380</v>
      </c>
      <c r="C17" s="157">
        <v>1.79</v>
      </c>
      <c r="D17" s="36" t="s">
        <v>31</v>
      </c>
      <c r="E17" s="36">
        <v>1</v>
      </c>
      <c r="F17" s="37"/>
      <c r="G17" s="50">
        <f t="shared" si="0"/>
        <v>0</v>
      </c>
      <c r="I17" s="29" t="s">
        <v>59</v>
      </c>
      <c r="J17" s="7">
        <v>331</v>
      </c>
    </row>
    <row r="18" spans="1:10" ht="15.6" x14ac:dyDescent="0.3">
      <c r="A18" s="83" t="s">
        <v>1378</v>
      </c>
      <c r="B18" s="83" t="s">
        <v>1379</v>
      </c>
      <c r="C18" s="158">
        <v>81.31</v>
      </c>
      <c r="D18" s="84" t="s">
        <v>62</v>
      </c>
      <c r="E18" s="84">
        <v>1</v>
      </c>
      <c r="F18" s="85"/>
      <c r="G18" s="86">
        <f t="shared" si="0"/>
        <v>0</v>
      </c>
      <c r="H18" s="32"/>
      <c r="I18" s="29" t="s">
        <v>60</v>
      </c>
      <c r="J18" s="7">
        <v>344</v>
      </c>
    </row>
    <row r="19" spans="1:10" ht="15.6" x14ac:dyDescent="0.3">
      <c r="A19" s="41">
        <v>27132</v>
      </c>
      <c r="B19" s="41" t="s">
        <v>1833</v>
      </c>
      <c r="C19" s="157">
        <v>22.29</v>
      </c>
      <c r="D19" s="36" t="s">
        <v>27</v>
      </c>
      <c r="E19" s="36">
        <v>1</v>
      </c>
      <c r="F19" s="37"/>
      <c r="G19" s="50">
        <f t="shared" si="0"/>
        <v>0</v>
      </c>
      <c r="H19" s="32"/>
      <c r="I19" s="29" t="s">
        <v>63</v>
      </c>
      <c r="J19" s="7">
        <v>361</v>
      </c>
    </row>
    <row r="20" spans="1:10" ht="16.2" thickBot="1" x14ac:dyDescent="0.35">
      <c r="A20" s="83">
        <v>34697</v>
      </c>
      <c r="B20" s="83" t="s">
        <v>1834</v>
      </c>
      <c r="C20" s="158">
        <v>13.74</v>
      </c>
      <c r="D20" s="84" t="s">
        <v>27</v>
      </c>
      <c r="E20" s="84">
        <v>1</v>
      </c>
      <c r="F20" s="85"/>
      <c r="G20" s="86">
        <f t="shared" si="0"/>
        <v>0</v>
      </c>
      <c r="H20" s="32"/>
      <c r="I20" s="29" t="s">
        <v>65</v>
      </c>
      <c r="J20" s="7">
        <v>367</v>
      </c>
    </row>
    <row r="21" spans="1:10" ht="16.2" thickBot="1" x14ac:dyDescent="0.35">
      <c r="A21" s="89" t="s">
        <v>28</v>
      </c>
      <c r="B21" s="90"/>
      <c r="C21" s="159"/>
      <c r="D21" s="80"/>
      <c r="E21" s="80"/>
      <c r="F21" s="81"/>
      <c r="G21" s="91"/>
      <c r="H21" s="32"/>
      <c r="I21" s="29" t="s">
        <v>66</v>
      </c>
      <c r="J21" s="7">
        <v>372</v>
      </c>
    </row>
    <row r="22" spans="1:10" ht="15.6" x14ac:dyDescent="0.3">
      <c r="A22" s="87" t="s">
        <v>61</v>
      </c>
      <c r="B22" s="88" t="s">
        <v>1369</v>
      </c>
      <c r="C22" s="156">
        <v>16.78</v>
      </c>
      <c r="D22" s="75" t="s">
        <v>62</v>
      </c>
      <c r="E22" s="75">
        <v>2</v>
      </c>
      <c r="F22" s="76"/>
      <c r="G22" s="77">
        <f t="shared" ref="G22:G49" si="1">C22*F22</f>
        <v>0</v>
      </c>
      <c r="H22" s="32"/>
      <c r="I22" s="29" t="s">
        <v>67</v>
      </c>
      <c r="J22" s="7">
        <v>410</v>
      </c>
    </row>
    <row r="23" spans="1:10" ht="15.6" x14ac:dyDescent="0.3">
      <c r="A23" s="39" t="s">
        <v>64</v>
      </c>
      <c r="B23" s="40" t="s">
        <v>1370</v>
      </c>
      <c r="C23" s="157">
        <v>20.49</v>
      </c>
      <c r="D23" s="36" t="s">
        <v>62</v>
      </c>
      <c r="E23" s="36">
        <v>1</v>
      </c>
      <c r="F23" s="37"/>
      <c r="G23" s="50">
        <f t="shared" si="1"/>
        <v>0</v>
      </c>
      <c r="I23" s="29" t="s">
        <v>70</v>
      </c>
      <c r="J23" s="7">
        <v>475</v>
      </c>
    </row>
    <row r="24" spans="1:10" ht="15.6" x14ac:dyDescent="0.3">
      <c r="A24" s="39" t="s">
        <v>1865</v>
      </c>
      <c r="B24" s="40" t="s">
        <v>1363</v>
      </c>
      <c r="C24" s="157">
        <v>0.62</v>
      </c>
      <c r="D24" s="36" t="s">
        <v>27</v>
      </c>
      <c r="E24" s="36">
        <v>1</v>
      </c>
      <c r="F24" s="37"/>
      <c r="G24" s="50">
        <f t="shared" si="1"/>
        <v>0</v>
      </c>
      <c r="I24" s="33" t="s">
        <v>73</v>
      </c>
      <c r="J24" s="7">
        <v>486</v>
      </c>
    </row>
    <row r="25" spans="1:10" ht="15.6" x14ac:dyDescent="0.3">
      <c r="A25" s="39" t="s">
        <v>1864</v>
      </c>
      <c r="B25" s="40" t="s">
        <v>1364</v>
      </c>
      <c r="C25" s="157">
        <v>0.62</v>
      </c>
      <c r="D25" s="36" t="s">
        <v>27</v>
      </c>
      <c r="E25" s="36">
        <v>1</v>
      </c>
      <c r="F25" s="37"/>
      <c r="G25" s="50">
        <f t="shared" si="1"/>
        <v>0</v>
      </c>
      <c r="I25" s="29" t="s">
        <v>75</v>
      </c>
      <c r="J25" s="7">
        <v>493</v>
      </c>
    </row>
    <row r="26" spans="1:10" ht="15.6" x14ac:dyDescent="0.3">
      <c r="A26" s="39" t="s">
        <v>1487</v>
      </c>
      <c r="B26" s="40" t="s">
        <v>1488</v>
      </c>
      <c r="C26" s="157">
        <v>57.24</v>
      </c>
      <c r="D26" s="36" t="s">
        <v>27</v>
      </c>
      <c r="E26" s="36">
        <v>1</v>
      </c>
      <c r="F26" s="37"/>
      <c r="G26" s="50">
        <f t="shared" si="1"/>
        <v>0</v>
      </c>
      <c r="I26" s="29" t="s">
        <v>1733</v>
      </c>
      <c r="J26" s="7">
        <v>543</v>
      </c>
    </row>
    <row r="27" spans="1:10" ht="15.6" x14ac:dyDescent="0.3">
      <c r="A27" s="39" t="s">
        <v>68</v>
      </c>
      <c r="B27" s="40" t="s">
        <v>69</v>
      </c>
      <c r="C27" s="157">
        <v>1.72</v>
      </c>
      <c r="D27" s="36" t="s">
        <v>27</v>
      </c>
      <c r="E27" s="36">
        <v>1</v>
      </c>
      <c r="F27" s="37"/>
      <c r="G27" s="50">
        <f t="shared" si="1"/>
        <v>0</v>
      </c>
      <c r="I27" s="29" t="s">
        <v>1873</v>
      </c>
      <c r="J27" s="7"/>
    </row>
    <row r="28" spans="1:10" ht="15.6" x14ac:dyDescent="0.3">
      <c r="A28" s="39" t="s">
        <v>71</v>
      </c>
      <c r="B28" s="40" t="s">
        <v>72</v>
      </c>
      <c r="C28" s="157">
        <v>4.55</v>
      </c>
      <c r="D28" s="36" t="s">
        <v>27</v>
      </c>
      <c r="E28" s="36">
        <v>1</v>
      </c>
      <c r="F28" s="37"/>
      <c r="G28" s="50">
        <f t="shared" si="1"/>
        <v>0</v>
      </c>
      <c r="I28" s="29" t="s">
        <v>78</v>
      </c>
      <c r="J28" s="4">
        <v>582</v>
      </c>
    </row>
    <row r="29" spans="1:10" ht="15.6" x14ac:dyDescent="0.3">
      <c r="A29" s="39" t="s">
        <v>74</v>
      </c>
      <c r="B29" s="40" t="s">
        <v>1372</v>
      </c>
      <c r="C29" s="157">
        <v>10.79</v>
      </c>
      <c r="D29" s="36" t="s">
        <v>27</v>
      </c>
      <c r="E29" s="36">
        <v>1</v>
      </c>
      <c r="F29" s="37"/>
      <c r="G29" s="50">
        <f t="shared" si="1"/>
        <v>0</v>
      </c>
      <c r="I29" s="29" t="s">
        <v>1754</v>
      </c>
      <c r="J29" s="4">
        <v>597</v>
      </c>
    </row>
    <row r="30" spans="1:10" ht="15.6" x14ac:dyDescent="0.3">
      <c r="A30" s="38" t="s">
        <v>76</v>
      </c>
      <c r="B30" s="40" t="s">
        <v>1373</v>
      </c>
      <c r="C30" s="157">
        <v>2.1</v>
      </c>
      <c r="D30" s="36" t="s">
        <v>27</v>
      </c>
      <c r="E30" s="36">
        <v>1</v>
      </c>
      <c r="F30" s="37"/>
      <c r="G30" s="50">
        <f t="shared" si="1"/>
        <v>0</v>
      </c>
      <c r="I30" s="29" t="s">
        <v>1460</v>
      </c>
      <c r="J30" s="7">
        <v>611</v>
      </c>
    </row>
    <row r="31" spans="1:10" ht="15.6" x14ac:dyDescent="0.3">
      <c r="A31" s="38" t="s">
        <v>1374</v>
      </c>
      <c r="B31" s="40" t="s">
        <v>1375</v>
      </c>
      <c r="C31" s="157">
        <v>3.77</v>
      </c>
      <c r="D31" s="36" t="s">
        <v>27</v>
      </c>
      <c r="E31" s="36">
        <v>1</v>
      </c>
      <c r="F31" s="37"/>
      <c r="G31" s="50">
        <f t="shared" si="1"/>
        <v>0</v>
      </c>
      <c r="H31" s="3"/>
      <c r="I31" s="29" t="s">
        <v>1734</v>
      </c>
      <c r="J31" s="7">
        <v>635</v>
      </c>
    </row>
    <row r="32" spans="1:10" ht="15.6" x14ac:dyDescent="0.3">
      <c r="A32" s="38" t="s">
        <v>1828</v>
      </c>
      <c r="B32" s="40" t="s">
        <v>1392</v>
      </c>
      <c r="C32" s="157">
        <v>5.61</v>
      </c>
      <c r="D32" s="36" t="s">
        <v>27</v>
      </c>
      <c r="E32" s="36">
        <v>1</v>
      </c>
      <c r="F32" s="37"/>
      <c r="G32" s="50">
        <f t="shared" si="1"/>
        <v>0</v>
      </c>
      <c r="H32" s="3"/>
      <c r="I32" s="29" t="s">
        <v>1735</v>
      </c>
      <c r="J32" s="7">
        <v>677</v>
      </c>
    </row>
    <row r="33" spans="1:10" ht="15.6" x14ac:dyDescent="0.3">
      <c r="A33" s="41" t="s">
        <v>1761</v>
      </c>
      <c r="B33" s="41" t="s">
        <v>77</v>
      </c>
      <c r="C33" s="157">
        <v>969.9</v>
      </c>
      <c r="D33" s="36" t="s">
        <v>27</v>
      </c>
      <c r="E33" s="36">
        <v>1</v>
      </c>
      <c r="F33" s="37"/>
      <c r="G33" s="50">
        <f t="shared" si="1"/>
        <v>0</v>
      </c>
      <c r="H33" s="3"/>
      <c r="I33" s="29" t="s">
        <v>1818</v>
      </c>
      <c r="J33" s="7">
        <v>728</v>
      </c>
    </row>
    <row r="34" spans="1:10" ht="15.6" x14ac:dyDescent="0.3">
      <c r="A34" s="41" t="s">
        <v>79</v>
      </c>
      <c r="B34" s="40" t="s">
        <v>80</v>
      </c>
      <c r="C34" s="157">
        <v>64.569999999999993</v>
      </c>
      <c r="D34" s="36" t="s">
        <v>27</v>
      </c>
      <c r="E34" s="36">
        <v>1</v>
      </c>
      <c r="F34" s="37"/>
      <c r="G34" s="50">
        <f t="shared" si="1"/>
        <v>0</v>
      </c>
      <c r="H34" s="3"/>
      <c r="I34" s="29" t="s">
        <v>83</v>
      </c>
      <c r="J34" s="7">
        <v>762</v>
      </c>
    </row>
    <row r="35" spans="1:10" ht="15.6" x14ac:dyDescent="0.3">
      <c r="A35" s="41" t="s">
        <v>81</v>
      </c>
      <c r="B35" s="40" t="s">
        <v>82</v>
      </c>
      <c r="C35" s="157">
        <v>20.66</v>
      </c>
      <c r="D35" s="36" t="s">
        <v>27</v>
      </c>
      <c r="E35" s="36">
        <v>1</v>
      </c>
      <c r="F35" s="37"/>
      <c r="G35" s="50">
        <f t="shared" si="1"/>
        <v>0</v>
      </c>
      <c r="I35" s="29" t="s">
        <v>90</v>
      </c>
      <c r="J35" s="7">
        <v>835</v>
      </c>
    </row>
    <row r="36" spans="1:10" ht="15.6" x14ac:dyDescent="0.3">
      <c r="A36" s="41" t="s">
        <v>84</v>
      </c>
      <c r="B36" s="40" t="s">
        <v>85</v>
      </c>
      <c r="C36" s="157">
        <v>28.41</v>
      </c>
      <c r="D36" s="36" t="s">
        <v>27</v>
      </c>
      <c r="E36" s="36">
        <v>1</v>
      </c>
      <c r="F36" s="37"/>
      <c r="G36" s="50">
        <f t="shared" si="1"/>
        <v>0</v>
      </c>
      <c r="I36" s="29" t="s">
        <v>1501</v>
      </c>
      <c r="J36" s="7">
        <v>867</v>
      </c>
    </row>
    <row r="37" spans="1:10" ht="15.6" x14ac:dyDescent="0.3">
      <c r="A37" s="41" t="s">
        <v>86</v>
      </c>
      <c r="B37" s="40" t="s">
        <v>87</v>
      </c>
      <c r="C37" s="157">
        <v>58.33</v>
      </c>
      <c r="D37" s="36" t="s">
        <v>27</v>
      </c>
      <c r="E37" s="36">
        <v>1</v>
      </c>
      <c r="F37" s="37"/>
      <c r="G37" s="50">
        <f t="shared" si="1"/>
        <v>0</v>
      </c>
      <c r="I37" s="29" t="s">
        <v>1736</v>
      </c>
      <c r="J37" s="7">
        <v>938</v>
      </c>
    </row>
    <row r="38" spans="1:10" ht="15.6" x14ac:dyDescent="0.3">
      <c r="A38" s="39" t="s">
        <v>88</v>
      </c>
      <c r="B38" s="40" t="s">
        <v>89</v>
      </c>
      <c r="C38" s="157">
        <v>3.03</v>
      </c>
      <c r="D38" s="36" t="s">
        <v>27</v>
      </c>
      <c r="E38" s="36">
        <v>1</v>
      </c>
      <c r="F38" s="37"/>
      <c r="G38" s="50">
        <f t="shared" si="1"/>
        <v>0</v>
      </c>
      <c r="I38" s="29" t="s">
        <v>94</v>
      </c>
      <c r="J38" s="7">
        <v>953</v>
      </c>
    </row>
    <row r="39" spans="1:10" ht="15.6" x14ac:dyDescent="0.3">
      <c r="A39" s="39">
        <v>99038</v>
      </c>
      <c r="B39" s="40" t="s">
        <v>91</v>
      </c>
      <c r="C39" s="157">
        <v>7.21</v>
      </c>
      <c r="D39" s="36" t="s">
        <v>27</v>
      </c>
      <c r="E39" s="36">
        <v>1</v>
      </c>
      <c r="F39" s="37"/>
      <c r="G39" s="50">
        <f t="shared" si="1"/>
        <v>0</v>
      </c>
      <c r="I39" s="29" t="s">
        <v>97</v>
      </c>
      <c r="J39" s="7">
        <v>968</v>
      </c>
    </row>
    <row r="40" spans="1:10" ht="15.6" x14ac:dyDescent="0.3">
      <c r="A40" s="39">
        <v>75030</v>
      </c>
      <c r="B40" s="40" t="s">
        <v>92</v>
      </c>
      <c r="C40" s="157">
        <v>11.44</v>
      </c>
      <c r="D40" s="36" t="s">
        <v>27</v>
      </c>
      <c r="E40" s="36">
        <v>1</v>
      </c>
      <c r="F40" s="37"/>
      <c r="G40" s="50">
        <f t="shared" si="1"/>
        <v>0</v>
      </c>
      <c r="I40" s="29" t="s">
        <v>99</v>
      </c>
      <c r="J40" s="7">
        <v>978</v>
      </c>
    </row>
    <row r="41" spans="1:10" ht="15.6" x14ac:dyDescent="0.3">
      <c r="A41" s="39" t="s">
        <v>93</v>
      </c>
      <c r="B41" s="40" t="s">
        <v>1493</v>
      </c>
      <c r="C41" s="157">
        <v>17.12</v>
      </c>
      <c r="D41" s="36" t="s">
        <v>27</v>
      </c>
      <c r="E41" s="36">
        <v>1</v>
      </c>
      <c r="F41" s="37"/>
      <c r="G41" s="50">
        <f t="shared" si="1"/>
        <v>0</v>
      </c>
      <c r="I41" s="29" t="s">
        <v>1824</v>
      </c>
      <c r="J41" s="7">
        <v>991</v>
      </c>
    </row>
    <row r="42" spans="1:10" ht="15.6" x14ac:dyDescent="0.3">
      <c r="A42" s="41" t="s">
        <v>95</v>
      </c>
      <c r="B42" s="40" t="s">
        <v>96</v>
      </c>
      <c r="C42" s="157">
        <v>143.06</v>
      </c>
      <c r="D42" s="36" t="s">
        <v>27</v>
      </c>
      <c r="E42" s="36">
        <v>1</v>
      </c>
      <c r="F42" s="37"/>
      <c r="G42" s="50">
        <f t="shared" si="1"/>
        <v>0</v>
      </c>
      <c r="I42" s="1" t="s">
        <v>102</v>
      </c>
      <c r="J42" s="7">
        <v>994</v>
      </c>
    </row>
    <row r="43" spans="1:10" ht="15.6" x14ac:dyDescent="0.3">
      <c r="A43" s="39" t="s">
        <v>98</v>
      </c>
      <c r="B43" s="40" t="s">
        <v>1371</v>
      </c>
      <c r="C43" s="157">
        <v>10.61</v>
      </c>
      <c r="D43" s="36" t="s">
        <v>27</v>
      </c>
      <c r="E43" s="36">
        <v>1</v>
      </c>
      <c r="F43" s="37"/>
      <c r="G43" s="50">
        <f t="shared" si="1"/>
        <v>0</v>
      </c>
      <c r="I43" s="29" t="s">
        <v>1411</v>
      </c>
      <c r="J43" s="7">
        <v>996</v>
      </c>
    </row>
    <row r="44" spans="1:10" ht="15.6" x14ac:dyDescent="0.3">
      <c r="A44" s="39" t="s">
        <v>100</v>
      </c>
      <c r="B44" s="40" t="s">
        <v>101</v>
      </c>
      <c r="C44" s="157">
        <v>4.95</v>
      </c>
      <c r="D44" s="36" t="s">
        <v>62</v>
      </c>
      <c r="E44" s="36">
        <v>1</v>
      </c>
      <c r="F44" s="37"/>
      <c r="G44" s="50">
        <f t="shared" si="1"/>
        <v>0</v>
      </c>
      <c r="I44" s="29" t="s">
        <v>1384</v>
      </c>
      <c r="J44" s="7">
        <v>1003</v>
      </c>
    </row>
    <row r="45" spans="1:10" ht="15.6" x14ac:dyDescent="0.3">
      <c r="A45" s="39">
        <v>3002</v>
      </c>
      <c r="B45" s="40" t="s">
        <v>1148</v>
      </c>
      <c r="C45" s="157">
        <v>7.46</v>
      </c>
      <c r="D45" s="36" t="s">
        <v>27</v>
      </c>
      <c r="E45" s="36">
        <v>1</v>
      </c>
      <c r="F45" s="37"/>
      <c r="G45" s="50">
        <f t="shared" si="1"/>
        <v>0</v>
      </c>
      <c r="I45" s="29" t="s">
        <v>1731</v>
      </c>
      <c r="J45" s="7">
        <v>1021</v>
      </c>
    </row>
    <row r="46" spans="1:10" ht="15.6" x14ac:dyDescent="0.3">
      <c r="A46" s="39" t="s">
        <v>1149</v>
      </c>
      <c r="B46" s="40" t="s">
        <v>1150</v>
      </c>
      <c r="C46" s="157">
        <v>18.89</v>
      </c>
      <c r="D46" s="36" t="s">
        <v>27</v>
      </c>
      <c r="E46" s="36">
        <v>1</v>
      </c>
      <c r="F46" s="37"/>
      <c r="G46" s="50">
        <f t="shared" si="1"/>
        <v>0</v>
      </c>
      <c r="I46" s="29" t="s">
        <v>103</v>
      </c>
      <c r="J46" s="7">
        <v>1025</v>
      </c>
    </row>
    <row r="47" spans="1:10" ht="15.6" x14ac:dyDescent="0.3">
      <c r="A47" s="38" t="s">
        <v>1675</v>
      </c>
      <c r="B47" s="40" t="s">
        <v>1718</v>
      </c>
      <c r="C47" s="157">
        <v>3.59</v>
      </c>
      <c r="D47" s="36" t="s">
        <v>1631</v>
      </c>
      <c r="E47" s="36">
        <v>1</v>
      </c>
      <c r="F47" s="37"/>
      <c r="G47" s="50">
        <f t="shared" si="1"/>
        <v>0</v>
      </c>
      <c r="I47" s="29" t="s">
        <v>106</v>
      </c>
      <c r="J47" s="7">
        <v>1042</v>
      </c>
    </row>
    <row r="48" spans="1:10" ht="15.6" x14ac:dyDescent="0.3">
      <c r="A48" s="38" t="s">
        <v>1676</v>
      </c>
      <c r="B48" s="40" t="s">
        <v>1719</v>
      </c>
      <c r="C48" s="157">
        <v>4.49</v>
      </c>
      <c r="D48" s="36" t="s">
        <v>1631</v>
      </c>
      <c r="E48" s="36">
        <v>1</v>
      </c>
      <c r="F48" s="37"/>
      <c r="G48" s="50">
        <f t="shared" si="1"/>
        <v>0</v>
      </c>
      <c r="I48" s="29"/>
      <c r="J48" s="7"/>
    </row>
    <row r="49" spans="1:10" ht="16.2" thickBot="1" x14ac:dyDescent="0.35">
      <c r="A49" s="171" t="s">
        <v>1677</v>
      </c>
      <c r="B49" s="92" t="s">
        <v>1720</v>
      </c>
      <c r="C49" s="158">
        <v>2.0299999999999998</v>
      </c>
      <c r="D49" s="84" t="s">
        <v>1631</v>
      </c>
      <c r="E49" s="84">
        <v>1</v>
      </c>
      <c r="F49" s="85"/>
      <c r="G49" s="86">
        <f t="shared" si="1"/>
        <v>0</v>
      </c>
      <c r="J49" s="7"/>
    </row>
    <row r="50" spans="1:10" ht="16.2" thickBot="1" x14ac:dyDescent="0.35">
      <c r="A50" s="78" t="s">
        <v>1365</v>
      </c>
      <c r="B50" s="93"/>
      <c r="C50" s="159"/>
      <c r="D50" s="80"/>
      <c r="E50" s="80"/>
      <c r="F50" s="81"/>
      <c r="G50" s="91"/>
      <c r="J50" s="7"/>
    </row>
    <row r="51" spans="1:10" ht="15.6" x14ac:dyDescent="0.3">
      <c r="A51" s="87" t="s">
        <v>1126</v>
      </c>
      <c r="B51" s="88" t="s">
        <v>1867</v>
      </c>
      <c r="C51" s="156">
        <v>405.65</v>
      </c>
      <c r="D51" s="75" t="s">
        <v>27</v>
      </c>
      <c r="E51" s="75">
        <v>1</v>
      </c>
      <c r="F51" s="76"/>
      <c r="G51" s="77">
        <f t="shared" ref="G51:G56" si="2">C51*F51</f>
        <v>0</v>
      </c>
      <c r="J51" s="7"/>
    </row>
    <row r="52" spans="1:10" ht="15.6" x14ac:dyDescent="0.3">
      <c r="A52" s="41">
        <v>5300855</v>
      </c>
      <c r="B52" s="41" t="s">
        <v>107</v>
      </c>
      <c r="C52" s="157">
        <v>99.39</v>
      </c>
      <c r="D52" s="36" t="s">
        <v>27</v>
      </c>
      <c r="E52" s="36">
        <v>1</v>
      </c>
      <c r="F52" s="37"/>
      <c r="G52" s="50">
        <f t="shared" si="2"/>
        <v>0</v>
      </c>
      <c r="J52" s="7"/>
    </row>
    <row r="53" spans="1:10" ht="15.6" x14ac:dyDescent="0.3">
      <c r="A53" s="41">
        <v>5300850</v>
      </c>
      <c r="B53" s="41" t="s">
        <v>108</v>
      </c>
      <c r="C53" s="157">
        <v>39.79</v>
      </c>
      <c r="D53" s="36" t="s">
        <v>27</v>
      </c>
      <c r="E53" s="36">
        <v>1</v>
      </c>
      <c r="F53" s="37"/>
      <c r="G53" s="50">
        <f t="shared" si="2"/>
        <v>0</v>
      </c>
      <c r="J53" s="7"/>
    </row>
    <row r="54" spans="1:10" ht="15.6" x14ac:dyDescent="0.3">
      <c r="A54" s="41">
        <v>5300845</v>
      </c>
      <c r="B54" s="41" t="s">
        <v>1404</v>
      </c>
      <c r="C54" s="157">
        <v>44.1</v>
      </c>
      <c r="D54" s="36" t="s">
        <v>27</v>
      </c>
      <c r="E54" s="36">
        <v>1</v>
      </c>
      <c r="F54" s="37"/>
      <c r="G54" s="50">
        <f t="shared" si="2"/>
        <v>0</v>
      </c>
      <c r="J54" s="7"/>
    </row>
    <row r="55" spans="1:10" ht="15.6" x14ac:dyDescent="0.3">
      <c r="A55" s="41" t="s">
        <v>109</v>
      </c>
      <c r="B55" s="41" t="s">
        <v>110</v>
      </c>
      <c r="C55" s="157">
        <v>0.79</v>
      </c>
      <c r="D55" s="36" t="s">
        <v>27</v>
      </c>
      <c r="E55" s="36">
        <v>1</v>
      </c>
      <c r="F55" s="37"/>
      <c r="G55" s="50">
        <f t="shared" si="2"/>
        <v>0</v>
      </c>
      <c r="J55" s="7"/>
    </row>
    <row r="56" spans="1:10" ht="16.2" thickBot="1" x14ac:dyDescent="0.35">
      <c r="A56" s="83" t="s">
        <v>1051</v>
      </c>
      <c r="B56" s="92" t="s">
        <v>1762</v>
      </c>
      <c r="C56" s="158">
        <v>54.68</v>
      </c>
      <c r="D56" s="84" t="s">
        <v>1052</v>
      </c>
      <c r="E56" s="84">
        <v>1</v>
      </c>
      <c r="F56" s="94"/>
      <c r="G56" s="86">
        <f t="shared" si="2"/>
        <v>0</v>
      </c>
    </row>
    <row r="57" spans="1:10" ht="16.2" thickBot="1" x14ac:dyDescent="0.35">
      <c r="A57" s="78" t="s">
        <v>35</v>
      </c>
      <c r="B57" s="79"/>
      <c r="C57" s="159"/>
      <c r="D57" s="80"/>
      <c r="E57" s="80"/>
      <c r="F57" s="81"/>
      <c r="G57" s="91"/>
    </row>
    <row r="58" spans="1:10" ht="15.6" x14ac:dyDescent="0.3">
      <c r="A58" s="74" t="s">
        <v>113</v>
      </c>
      <c r="B58" s="88" t="s">
        <v>114</v>
      </c>
      <c r="C58" s="156">
        <v>20.38</v>
      </c>
      <c r="D58" s="75" t="s">
        <v>27</v>
      </c>
      <c r="E58" s="75">
        <v>1</v>
      </c>
      <c r="F58" s="76"/>
      <c r="G58" s="77">
        <f t="shared" ref="G58:G82" si="3">C58*F58</f>
        <v>0</v>
      </c>
      <c r="J58" s="3"/>
    </row>
    <row r="59" spans="1:10" ht="15.6" x14ac:dyDescent="0.3">
      <c r="A59" s="41" t="s">
        <v>115</v>
      </c>
      <c r="B59" s="41" t="s">
        <v>116</v>
      </c>
      <c r="C59" s="157">
        <v>3.72</v>
      </c>
      <c r="D59" s="36" t="s">
        <v>27</v>
      </c>
      <c r="E59" s="36">
        <v>1</v>
      </c>
      <c r="F59" s="37"/>
      <c r="G59" s="50">
        <f t="shared" si="3"/>
        <v>0</v>
      </c>
      <c r="J59" s="3"/>
    </row>
    <row r="60" spans="1:10" ht="15.6" x14ac:dyDescent="0.3">
      <c r="A60" s="41" t="s">
        <v>1737</v>
      </c>
      <c r="B60" s="41" t="s">
        <v>117</v>
      </c>
      <c r="C60" s="157">
        <v>49.71</v>
      </c>
      <c r="D60" s="36" t="s">
        <v>118</v>
      </c>
      <c r="E60" s="36">
        <v>1</v>
      </c>
      <c r="F60" s="37"/>
      <c r="G60" s="50">
        <f t="shared" si="3"/>
        <v>0</v>
      </c>
      <c r="J60" s="3"/>
    </row>
    <row r="61" spans="1:10" ht="15.6" x14ac:dyDescent="0.3">
      <c r="A61" s="41" t="s">
        <v>1354</v>
      </c>
      <c r="B61" s="41" t="s">
        <v>1355</v>
      </c>
      <c r="C61" s="157">
        <v>63.49</v>
      </c>
      <c r="D61" s="36" t="s">
        <v>118</v>
      </c>
      <c r="E61" s="36">
        <v>1</v>
      </c>
      <c r="F61" s="37"/>
      <c r="G61" s="50">
        <f t="shared" si="3"/>
        <v>0</v>
      </c>
      <c r="H61" s="3"/>
    </row>
    <row r="62" spans="1:10" ht="15.6" x14ac:dyDescent="0.3">
      <c r="A62" s="41">
        <v>97844</v>
      </c>
      <c r="B62" s="40" t="s">
        <v>1367</v>
      </c>
      <c r="C62" s="157">
        <v>13.06</v>
      </c>
      <c r="D62" s="36" t="s">
        <v>119</v>
      </c>
      <c r="E62" s="36">
        <v>1</v>
      </c>
      <c r="F62" s="37"/>
      <c r="G62" s="50">
        <f t="shared" si="3"/>
        <v>0</v>
      </c>
    </row>
    <row r="63" spans="1:10" ht="15.6" x14ac:dyDescent="0.3">
      <c r="A63" s="41" t="s">
        <v>120</v>
      </c>
      <c r="B63" s="40" t="s">
        <v>121</v>
      </c>
      <c r="C63" s="157">
        <v>70.86</v>
      </c>
      <c r="D63" s="36" t="s">
        <v>27</v>
      </c>
      <c r="E63" s="36">
        <v>1</v>
      </c>
      <c r="F63" s="37"/>
      <c r="G63" s="50">
        <f t="shared" si="3"/>
        <v>0</v>
      </c>
    </row>
    <row r="64" spans="1:10" ht="15.6" x14ac:dyDescent="0.3">
      <c r="A64" s="41" t="s">
        <v>122</v>
      </c>
      <c r="B64" s="40" t="s">
        <v>123</v>
      </c>
      <c r="C64" s="157">
        <v>55.29</v>
      </c>
      <c r="D64" s="36" t="s">
        <v>27</v>
      </c>
      <c r="E64" s="36">
        <v>1</v>
      </c>
      <c r="F64" s="37"/>
      <c r="G64" s="50">
        <f t="shared" si="3"/>
        <v>0</v>
      </c>
    </row>
    <row r="65" spans="1:9" ht="15.6" x14ac:dyDescent="0.3">
      <c r="A65" s="41" t="s">
        <v>124</v>
      </c>
      <c r="B65" s="41" t="s">
        <v>125</v>
      </c>
      <c r="C65" s="157">
        <v>21.24</v>
      </c>
      <c r="D65" s="36" t="s">
        <v>27</v>
      </c>
      <c r="E65" s="36">
        <v>1</v>
      </c>
      <c r="F65" s="37"/>
      <c r="G65" s="50">
        <f t="shared" si="3"/>
        <v>0</v>
      </c>
    </row>
    <row r="66" spans="1:9" ht="15.6" x14ac:dyDescent="0.3">
      <c r="A66" s="41" t="s">
        <v>126</v>
      </c>
      <c r="B66" s="41" t="s">
        <v>127</v>
      </c>
      <c r="C66" s="157">
        <v>12.6</v>
      </c>
      <c r="D66" s="36" t="s">
        <v>27</v>
      </c>
      <c r="E66" s="36">
        <v>1</v>
      </c>
      <c r="F66" s="37"/>
      <c r="G66" s="50">
        <f t="shared" si="3"/>
        <v>0</v>
      </c>
    </row>
    <row r="67" spans="1:9" ht="15.6" x14ac:dyDescent="0.3">
      <c r="A67" s="41" t="s">
        <v>128</v>
      </c>
      <c r="B67" s="41" t="s">
        <v>129</v>
      </c>
      <c r="C67" s="157">
        <v>7.21</v>
      </c>
      <c r="D67" s="36" t="s">
        <v>27</v>
      </c>
      <c r="E67" s="36">
        <v>1</v>
      </c>
      <c r="F67" s="37"/>
      <c r="G67" s="50">
        <f t="shared" si="3"/>
        <v>0</v>
      </c>
    </row>
    <row r="68" spans="1:9" ht="15.6" x14ac:dyDescent="0.3">
      <c r="A68" s="41" t="s">
        <v>130</v>
      </c>
      <c r="B68" s="40" t="s">
        <v>131</v>
      </c>
      <c r="C68" s="157">
        <v>0</v>
      </c>
      <c r="D68" s="36" t="s">
        <v>27</v>
      </c>
      <c r="E68" s="36">
        <v>1</v>
      </c>
      <c r="F68" s="37"/>
      <c r="G68" s="50">
        <f t="shared" si="3"/>
        <v>0</v>
      </c>
    </row>
    <row r="69" spans="1:9" ht="15.6" x14ac:dyDescent="0.3">
      <c r="A69" s="41" t="s">
        <v>132</v>
      </c>
      <c r="B69" s="40" t="s">
        <v>1382</v>
      </c>
      <c r="C69" s="157">
        <v>79.13</v>
      </c>
      <c r="D69" s="36" t="s">
        <v>133</v>
      </c>
      <c r="E69" s="36">
        <v>1</v>
      </c>
      <c r="F69" s="37"/>
      <c r="G69" s="50">
        <f t="shared" si="3"/>
        <v>0</v>
      </c>
    </row>
    <row r="70" spans="1:9" ht="15.6" x14ac:dyDescent="0.3">
      <c r="A70" s="41" t="s">
        <v>134</v>
      </c>
      <c r="B70" s="40" t="s">
        <v>1494</v>
      </c>
      <c r="C70" s="157">
        <v>173.5</v>
      </c>
      <c r="D70" s="36" t="s">
        <v>119</v>
      </c>
      <c r="E70" s="36">
        <v>1</v>
      </c>
      <c r="F70" s="37"/>
      <c r="G70" s="50">
        <f t="shared" si="3"/>
        <v>0</v>
      </c>
    </row>
    <row r="71" spans="1:9" ht="15.6" x14ac:dyDescent="0.3">
      <c r="A71" s="41" t="s">
        <v>135</v>
      </c>
      <c r="B71" s="40" t="s">
        <v>1495</v>
      </c>
      <c r="C71" s="157">
        <v>173.5</v>
      </c>
      <c r="D71" s="36" t="s">
        <v>119</v>
      </c>
      <c r="E71" s="36">
        <v>1</v>
      </c>
      <c r="F71" s="37"/>
      <c r="G71" s="50">
        <f t="shared" si="3"/>
        <v>0</v>
      </c>
    </row>
    <row r="72" spans="1:9" ht="15.6" x14ac:dyDescent="0.3">
      <c r="A72" s="41" t="s">
        <v>136</v>
      </c>
      <c r="B72" s="40" t="s">
        <v>1496</v>
      </c>
      <c r="C72" s="157">
        <v>328</v>
      </c>
      <c r="D72" s="36" t="s">
        <v>137</v>
      </c>
      <c r="E72" s="36">
        <v>1</v>
      </c>
      <c r="F72" s="37"/>
      <c r="G72" s="50">
        <f t="shared" si="3"/>
        <v>0</v>
      </c>
    </row>
    <row r="73" spans="1:9" ht="15.6" x14ac:dyDescent="0.3">
      <c r="A73" s="41" t="s">
        <v>138</v>
      </c>
      <c r="B73" s="40" t="s">
        <v>1497</v>
      </c>
      <c r="C73" s="157">
        <v>79.45</v>
      </c>
      <c r="D73" s="36" t="s">
        <v>119</v>
      </c>
      <c r="E73" s="36">
        <v>1</v>
      </c>
      <c r="F73" s="37"/>
      <c r="G73" s="50">
        <f t="shared" si="3"/>
        <v>0</v>
      </c>
    </row>
    <row r="74" spans="1:9" ht="15.6" x14ac:dyDescent="0.3">
      <c r="A74" s="41" t="s">
        <v>139</v>
      </c>
      <c r="B74" s="40" t="s">
        <v>140</v>
      </c>
      <c r="C74" s="157">
        <v>44.63</v>
      </c>
      <c r="D74" s="36" t="s">
        <v>27</v>
      </c>
      <c r="E74" s="36">
        <v>1</v>
      </c>
      <c r="F74" s="37"/>
      <c r="G74" s="50">
        <f t="shared" si="3"/>
        <v>0</v>
      </c>
    </row>
    <row r="75" spans="1:9" ht="15.6" x14ac:dyDescent="0.3">
      <c r="A75" s="41" t="s">
        <v>141</v>
      </c>
      <c r="B75" s="40" t="s">
        <v>142</v>
      </c>
      <c r="C75" s="157">
        <v>43.72</v>
      </c>
      <c r="D75" s="36" t="s">
        <v>31</v>
      </c>
      <c r="E75" s="36">
        <v>1</v>
      </c>
      <c r="F75" s="37"/>
      <c r="G75" s="50">
        <f t="shared" si="3"/>
        <v>0</v>
      </c>
    </row>
    <row r="76" spans="1:9" ht="15.6" x14ac:dyDescent="0.3">
      <c r="A76" s="41" t="s">
        <v>143</v>
      </c>
      <c r="B76" s="40" t="s">
        <v>144</v>
      </c>
      <c r="C76" s="157">
        <v>11.83</v>
      </c>
      <c r="D76" s="36" t="s">
        <v>145</v>
      </c>
      <c r="E76" s="36">
        <v>1</v>
      </c>
      <c r="F76" s="37"/>
      <c r="G76" s="50">
        <f t="shared" si="3"/>
        <v>0</v>
      </c>
    </row>
    <row r="77" spans="1:9" ht="15.6" x14ac:dyDescent="0.3">
      <c r="A77" s="41" t="s">
        <v>146</v>
      </c>
      <c r="B77" s="40" t="s">
        <v>1368</v>
      </c>
      <c r="C77" s="157">
        <v>1.77</v>
      </c>
      <c r="D77" s="36" t="s">
        <v>31</v>
      </c>
      <c r="E77" s="36">
        <v>1</v>
      </c>
      <c r="F77" s="37"/>
      <c r="G77" s="50">
        <f t="shared" si="3"/>
        <v>0</v>
      </c>
    </row>
    <row r="78" spans="1:9" ht="15.6" x14ac:dyDescent="0.3">
      <c r="A78" s="41" t="s">
        <v>147</v>
      </c>
      <c r="B78" s="40" t="s">
        <v>148</v>
      </c>
      <c r="C78" s="157">
        <v>73.7</v>
      </c>
      <c r="D78" s="36" t="s">
        <v>119</v>
      </c>
      <c r="E78" s="36">
        <v>1</v>
      </c>
      <c r="F78" s="37"/>
      <c r="G78" s="50">
        <f t="shared" si="3"/>
        <v>0</v>
      </c>
    </row>
    <row r="79" spans="1:9" ht="15.6" x14ac:dyDescent="0.3">
      <c r="A79" s="41" t="s">
        <v>149</v>
      </c>
      <c r="B79" s="41" t="s">
        <v>150</v>
      </c>
      <c r="C79" s="157">
        <v>76.97</v>
      </c>
      <c r="D79" s="36" t="s">
        <v>119</v>
      </c>
      <c r="E79" s="36">
        <v>1</v>
      </c>
      <c r="F79" s="37"/>
      <c r="G79" s="50">
        <f t="shared" si="3"/>
        <v>0</v>
      </c>
      <c r="I79" s="3"/>
    </row>
    <row r="80" spans="1:9" ht="15.6" x14ac:dyDescent="0.3">
      <c r="A80" s="41" t="s">
        <v>1385</v>
      </c>
      <c r="B80" s="41" t="s">
        <v>1402</v>
      </c>
      <c r="C80" s="157">
        <v>3.76</v>
      </c>
      <c r="D80" s="36" t="s">
        <v>27</v>
      </c>
      <c r="E80" s="36">
        <v>1</v>
      </c>
      <c r="F80" s="37"/>
      <c r="G80" s="50">
        <f t="shared" si="3"/>
        <v>0</v>
      </c>
      <c r="I80" s="3"/>
    </row>
    <row r="81" spans="1:9" ht="15.6" x14ac:dyDescent="0.3">
      <c r="A81" s="39" t="s">
        <v>151</v>
      </c>
      <c r="B81" s="40" t="s">
        <v>152</v>
      </c>
      <c r="C81" s="157">
        <v>21.95</v>
      </c>
      <c r="D81" s="36" t="s">
        <v>27</v>
      </c>
      <c r="E81" s="36">
        <v>1</v>
      </c>
      <c r="F81" s="37"/>
      <c r="G81" s="50">
        <f t="shared" si="3"/>
        <v>0</v>
      </c>
    </row>
    <row r="82" spans="1:9" ht="16.2" thickBot="1" x14ac:dyDescent="0.35">
      <c r="A82" s="95" t="s">
        <v>153</v>
      </c>
      <c r="B82" s="92" t="s">
        <v>1868</v>
      </c>
      <c r="C82" s="158">
        <v>39.79</v>
      </c>
      <c r="D82" s="84" t="s">
        <v>27</v>
      </c>
      <c r="E82" s="84">
        <v>1</v>
      </c>
      <c r="F82" s="85"/>
      <c r="G82" s="86">
        <f t="shared" si="3"/>
        <v>0</v>
      </c>
    </row>
    <row r="83" spans="1:9" ht="16.2" thickBot="1" x14ac:dyDescent="0.35">
      <c r="A83" s="78" t="s">
        <v>37</v>
      </c>
      <c r="B83" s="79"/>
      <c r="C83" s="159"/>
      <c r="D83" s="80"/>
      <c r="E83" s="80"/>
      <c r="F83" s="81"/>
      <c r="G83" s="91"/>
    </row>
    <row r="84" spans="1:9" ht="15.6" x14ac:dyDescent="0.3">
      <c r="A84" s="87" t="s">
        <v>154</v>
      </c>
      <c r="B84" s="88" t="s">
        <v>155</v>
      </c>
      <c r="C84" s="156">
        <v>4.3499999999999996</v>
      </c>
      <c r="D84" s="75" t="s">
        <v>156</v>
      </c>
      <c r="E84" s="75">
        <v>6</v>
      </c>
      <c r="F84" s="76"/>
      <c r="G84" s="77">
        <f t="shared" ref="G84:G107" si="4">C84*F84</f>
        <v>0</v>
      </c>
    </row>
    <row r="85" spans="1:9" ht="15.6" x14ac:dyDescent="0.3">
      <c r="A85" s="39" t="s">
        <v>157</v>
      </c>
      <c r="B85" s="40" t="s">
        <v>158</v>
      </c>
      <c r="C85" s="157">
        <v>4.1900000000000004</v>
      </c>
      <c r="D85" s="36" t="s">
        <v>156</v>
      </c>
      <c r="E85" s="36">
        <v>6</v>
      </c>
      <c r="F85" s="37"/>
      <c r="G85" s="50">
        <f t="shared" si="4"/>
        <v>0</v>
      </c>
    </row>
    <row r="86" spans="1:9" ht="15.6" x14ac:dyDescent="0.3">
      <c r="A86" s="39" t="s">
        <v>159</v>
      </c>
      <c r="B86" s="40" t="s">
        <v>160</v>
      </c>
      <c r="C86" s="157">
        <v>4.1900000000000004</v>
      </c>
      <c r="D86" s="36" t="s">
        <v>156</v>
      </c>
      <c r="E86" s="36">
        <v>6</v>
      </c>
      <c r="F86" s="37"/>
      <c r="G86" s="50">
        <f t="shared" si="4"/>
        <v>0</v>
      </c>
    </row>
    <row r="87" spans="1:9" ht="15.6" x14ac:dyDescent="0.3">
      <c r="A87" s="41" t="s">
        <v>161</v>
      </c>
      <c r="B87" s="41" t="s">
        <v>162</v>
      </c>
      <c r="C87" s="157">
        <v>7.35</v>
      </c>
      <c r="D87" s="36" t="s">
        <v>156</v>
      </c>
      <c r="E87" s="36">
        <v>6</v>
      </c>
      <c r="F87" s="37"/>
      <c r="G87" s="50">
        <f t="shared" si="4"/>
        <v>0</v>
      </c>
      <c r="H87" s="3"/>
    </row>
    <row r="88" spans="1:9" ht="15.6" x14ac:dyDescent="0.3">
      <c r="A88" s="39" t="s">
        <v>163</v>
      </c>
      <c r="B88" s="40" t="s">
        <v>164</v>
      </c>
      <c r="C88" s="157">
        <v>3.82</v>
      </c>
      <c r="D88" s="36" t="s">
        <v>156</v>
      </c>
      <c r="E88" s="36">
        <v>12</v>
      </c>
      <c r="F88" s="37"/>
      <c r="G88" s="50">
        <f t="shared" si="4"/>
        <v>0</v>
      </c>
      <c r="H88" s="3"/>
    </row>
    <row r="89" spans="1:9" ht="15.6" x14ac:dyDescent="0.3">
      <c r="A89" s="39" t="s">
        <v>165</v>
      </c>
      <c r="B89" s="40" t="s">
        <v>166</v>
      </c>
      <c r="C89" s="157">
        <v>3.41</v>
      </c>
      <c r="D89" s="36" t="s">
        <v>156</v>
      </c>
      <c r="E89" s="36">
        <v>12</v>
      </c>
      <c r="F89" s="37"/>
      <c r="G89" s="50">
        <f t="shared" si="4"/>
        <v>0</v>
      </c>
      <c r="I89" s="3"/>
    </row>
    <row r="90" spans="1:9" ht="15.6" x14ac:dyDescent="0.3">
      <c r="A90" s="39" t="s">
        <v>167</v>
      </c>
      <c r="B90" s="40" t="s">
        <v>168</v>
      </c>
      <c r="C90" s="157">
        <v>6.89</v>
      </c>
      <c r="D90" s="36" t="s">
        <v>156</v>
      </c>
      <c r="E90" s="36">
        <v>12</v>
      </c>
      <c r="F90" s="37"/>
      <c r="G90" s="50">
        <f t="shared" si="4"/>
        <v>0</v>
      </c>
      <c r="H90" s="3"/>
    </row>
    <row r="91" spans="1:9" ht="15.6" x14ac:dyDescent="0.3">
      <c r="A91" s="39" t="s">
        <v>169</v>
      </c>
      <c r="B91" s="40" t="s">
        <v>170</v>
      </c>
      <c r="C91" s="157">
        <v>7.08</v>
      </c>
      <c r="D91" s="36" t="s">
        <v>156</v>
      </c>
      <c r="E91" s="36">
        <v>6</v>
      </c>
      <c r="F91" s="37"/>
      <c r="G91" s="50">
        <f t="shared" si="4"/>
        <v>0</v>
      </c>
      <c r="H91" s="3"/>
    </row>
    <row r="92" spans="1:9" ht="15.6" x14ac:dyDescent="0.3">
      <c r="A92" s="39" t="s">
        <v>171</v>
      </c>
      <c r="B92" s="40" t="s">
        <v>172</v>
      </c>
      <c r="C92" s="157">
        <v>7.08</v>
      </c>
      <c r="D92" s="36" t="s">
        <v>156</v>
      </c>
      <c r="E92" s="36">
        <v>6</v>
      </c>
      <c r="F92" s="37"/>
      <c r="G92" s="50">
        <f t="shared" si="4"/>
        <v>0</v>
      </c>
    </row>
    <row r="93" spans="1:9" ht="15.6" x14ac:dyDescent="0.3">
      <c r="A93" s="41" t="s">
        <v>173</v>
      </c>
      <c r="B93" s="41" t="s">
        <v>174</v>
      </c>
      <c r="C93" s="157">
        <v>7.08</v>
      </c>
      <c r="D93" s="36" t="s">
        <v>156</v>
      </c>
      <c r="E93" s="36">
        <v>6</v>
      </c>
      <c r="F93" s="37"/>
      <c r="G93" s="50">
        <f t="shared" si="4"/>
        <v>0</v>
      </c>
    </row>
    <row r="94" spans="1:9" ht="15.6" x14ac:dyDescent="0.3">
      <c r="A94" s="41" t="s">
        <v>175</v>
      </c>
      <c r="B94" s="41" t="s">
        <v>176</v>
      </c>
      <c r="C94" s="157">
        <v>7.08</v>
      </c>
      <c r="D94" s="36" t="s">
        <v>156</v>
      </c>
      <c r="E94" s="36">
        <v>6</v>
      </c>
      <c r="F94" s="37"/>
      <c r="G94" s="50">
        <f t="shared" si="4"/>
        <v>0</v>
      </c>
    </row>
    <row r="95" spans="1:9" ht="15.6" x14ac:dyDescent="0.3">
      <c r="A95" s="41" t="s">
        <v>177</v>
      </c>
      <c r="B95" s="41" t="s">
        <v>178</v>
      </c>
      <c r="C95" s="157">
        <v>7.08</v>
      </c>
      <c r="D95" s="36" t="s">
        <v>156</v>
      </c>
      <c r="E95" s="36">
        <v>6</v>
      </c>
      <c r="F95" s="37"/>
      <c r="G95" s="50">
        <f t="shared" si="4"/>
        <v>0</v>
      </c>
    </row>
    <row r="96" spans="1:9" ht="15.6" x14ac:dyDescent="0.3">
      <c r="A96" s="41" t="s">
        <v>179</v>
      </c>
      <c r="B96" s="41" t="s">
        <v>1469</v>
      </c>
      <c r="C96" s="157">
        <v>7.08</v>
      </c>
      <c r="D96" s="36" t="s">
        <v>156</v>
      </c>
      <c r="E96" s="36">
        <v>6</v>
      </c>
      <c r="F96" s="37"/>
      <c r="G96" s="50">
        <f t="shared" si="4"/>
        <v>0</v>
      </c>
    </row>
    <row r="97" spans="1:7" ht="15.6" x14ac:dyDescent="0.3">
      <c r="A97" s="39" t="s">
        <v>180</v>
      </c>
      <c r="B97" s="40" t="s">
        <v>181</v>
      </c>
      <c r="C97" s="157">
        <v>4.38</v>
      </c>
      <c r="D97" s="36" t="s">
        <v>156</v>
      </c>
      <c r="E97" s="36">
        <v>12</v>
      </c>
      <c r="F97" s="37"/>
      <c r="G97" s="50">
        <f t="shared" si="4"/>
        <v>0</v>
      </c>
    </row>
    <row r="98" spans="1:7" ht="15.6" x14ac:dyDescent="0.3">
      <c r="A98" s="39" t="s">
        <v>182</v>
      </c>
      <c r="B98" s="40" t="s">
        <v>183</v>
      </c>
      <c r="C98" s="157">
        <v>4.38</v>
      </c>
      <c r="D98" s="36" t="s">
        <v>156</v>
      </c>
      <c r="E98" s="36">
        <v>12</v>
      </c>
      <c r="F98" s="51"/>
      <c r="G98" s="50">
        <f t="shared" si="4"/>
        <v>0</v>
      </c>
    </row>
    <row r="99" spans="1:7" ht="15.6" x14ac:dyDescent="0.3">
      <c r="A99" s="39" t="s">
        <v>184</v>
      </c>
      <c r="B99" s="40" t="s">
        <v>185</v>
      </c>
      <c r="C99" s="157">
        <v>4</v>
      </c>
      <c r="D99" s="36" t="s">
        <v>156</v>
      </c>
      <c r="E99" s="36">
        <v>12</v>
      </c>
      <c r="F99" s="37"/>
      <c r="G99" s="50">
        <f t="shared" si="4"/>
        <v>0</v>
      </c>
    </row>
    <row r="100" spans="1:7" ht="15.6" x14ac:dyDescent="0.3">
      <c r="A100" s="39" t="s">
        <v>186</v>
      </c>
      <c r="B100" s="40" t="s">
        <v>187</v>
      </c>
      <c r="C100" s="157">
        <v>3.81</v>
      </c>
      <c r="D100" s="36" t="s">
        <v>156</v>
      </c>
      <c r="E100" s="36">
        <v>12</v>
      </c>
      <c r="F100" s="37"/>
      <c r="G100" s="50">
        <f t="shared" si="4"/>
        <v>0</v>
      </c>
    </row>
    <row r="101" spans="1:7" ht="15.6" x14ac:dyDescent="0.3">
      <c r="A101" s="39" t="s">
        <v>192</v>
      </c>
      <c r="B101" s="40" t="s">
        <v>193</v>
      </c>
      <c r="C101" s="157">
        <v>3.81</v>
      </c>
      <c r="D101" s="36" t="s">
        <v>156</v>
      </c>
      <c r="E101" s="36">
        <v>12</v>
      </c>
      <c r="F101" s="37"/>
      <c r="G101" s="50">
        <f t="shared" si="4"/>
        <v>0</v>
      </c>
    </row>
    <row r="102" spans="1:7" ht="15.6" x14ac:dyDescent="0.3">
      <c r="A102" s="39" t="s">
        <v>1795</v>
      </c>
      <c r="B102" s="40" t="s">
        <v>1796</v>
      </c>
      <c r="C102" s="157">
        <v>39.6</v>
      </c>
      <c r="D102" s="36" t="s">
        <v>552</v>
      </c>
      <c r="E102" s="36">
        <v>1</v>
      </c>
      <c r="F102" s="37"/>
      <c r="G102" s="50">
        <f t="shared" si="4"/>
        <v>0</v>
      </c>
    </row>
    <row r="103" spans="1:7" ht="15.6" x14ac:dyDescent="0.3">
      <c r="A103" s="39" t="s">
        <v>1797</v>
      </c>
      <c r="B103" s="40" t="s">
        <v>1798</v>
      </c>
      <c r="C103" s="157">
        <v>39.6</v>
      </c>
      <c r="D103" s="36" t="s">
        <v>552</v>
      </c>
      <c r="E103" s="36">
        <v>1</v>
      </c>
      <c r="F103" s="37"/>
      <c r="G103" s="50">
        <f t="shared" si="4"/>
        <v>0</v>
      </c>
    </row>
    <row r="104" spans="1:7" ht="15.6" x14ac:dyDescent="0.3">
      <c r="A104" s="39" t="s">
        <v>1799</v>
      </c>
      <c r="B104" s="40" t="s">
        <v>1801</v>
      </c>
      <c r="C104" s="157">
        <v>39.6</v>
      </c>
      <c r="D104" s="36" t="s">
        <v>552</v>
      </c>
      <c r="E104" s="36">
        <v>1</v>
      </c>
      <c r="F104" s="37"/>
      <c r="G104" s="50">
        <f t="shared" si="4"/>
        <v>0</v>
      </c>
    </row>
    <row r="105" spans="1:7" ht="15.6" x14ac:dyDescent="0.3">
      <c r="A105" s="39" t="s">
        <v>1800</v>
      </c>
      <c r="B105" s="40" t="s">
        <v>1802</v>
      </c>
      <c r="C105" s="157">
        <v>39.6</v>
      </c>
      <c r="D105" s="36" t="s">
        <v>552</v>
      </c>
      <c r="E105" s="36">
        <v>1</v>
      </c>
      <c r="F105" s="37"/>
      <c r="G105" s="50">
        <f t="shared" si="4"/>
        <v>0</v>
      </c>
    </row>
    <row r="106" spans="1:7" ht="15.6" x14ac:dyDescent="0.3">
      <c r="A106" s="39" t="s">
        <v>194</v>
      </c>
      <c r="B106" s="40" t="s">
        <v>195</v>
      </c>
      <c r="C106" s="157">
        <v>4.2300000000000004</v>
      </c>
      <c r="D106" s="36" t="s">
        <v>156</v>
      </c>
      <c r="E106" s="36">
        <v>6</v>
      </c>
      <c r="F106" s="37"/>
      <c r="G106" s="50">
        <f t="shared" si="4"/>
        <v>0</v>
      </c>
    </row>
    <row r="107" spans="1:7" ht="16.2" thickBot="1" x14ac:dyDescent="0.35">
      <c r="A107" s="95" t="s">
        <v>196</v>
      </c>
      <c r="B107" s="92" t="s">
        <v>197</v>
      </c>
      <c r="C107" s="158">
        <v>4.2300000000000004</v>
      </c>
      <c r="D107" s="84" t="s">
        <v>156</v>
      </c>
      <c r="E107" s="84">
        <v>6</v>
      </c>
      <c r="F107" s="85"/>
      <c r="G107" s="86">
        <f t="shared" si="4"/>
        <v>0</v>
      </c>
    </row>
    <row r="108" spans="1:7" ht="16.2" thickBot="1" x14ac:dyDescent="0.35">
      <c r="A108" s="78" t="s">
        <v>40</v>
      </c>
      <c r="B108" s="79"/>
      <c r="C108" s="159"/>
      <c r="D108" s="80"/>
      <c r="E108" s="80"/>
      <c r="F108" s="81"/>
      <c r="G108" s="91"/>
    </row>
    <row r="109" spans="1:7" ht="15.6" x14ac:dyDescent="0.3">
      <c r="A109" s="87" t="s">
        <v>198</v>
      </c>
      <c r="B109" s="88" t="s">
        <v>199</v>
      </c>
      <c r="C109" s="156">
        <v>16.96</v>
      </c>
      <c r="D109" s="75" t="s">
        <v>27</v>
      </c>
      <c r="E109" s="75">
        <v>1</v>
      </c>
      <c r="F109" s="76"/>
      <c r="G109" s="77">
        <f t="shared" ref="G109:G117" si="5">C109*F109</f>
        <v>0</v>
      </c>
    </row>
    <row r="110" spans="1:7" ht="15.6" x14ac:dyDescent="0.3">
      <c r="A110" s="39" t="s">
        <v>200</v>
      </c>
      <c r="B110" s="40" t="s">
        <v>201</v>
      </c>
      <c r="C110" s="157">
        <v>0.45</v>
      </c>
      <c r="D110" s="36" t="s">
        <v>27</v>
      </c>
      <c r="E110" s="36">
        <v>10</v>
      </c>
      <c r="F110" s="37"/>
      <c r="G110" s="50">
        <f t="shared" si="5"/>
        <v>0</v>
      </c>
    </row>
    <row r="111" spans="1:7" ht="15.6" x14ac:dyDescent="0.3">
      <c r="A111" s="39" t="s">
        <v>202</v>
      </c>
      <c r="B111" s="40" t="s">
        <v>203</v>
      </c>
      <c r="C111" s="157">
        <v>0.52</v>
      </c>
      <c r="D111" s="36" t="s">
        <v>27</v>
      </c>
      <c r="E111" s="36">
        <v>10</v>
      </c>
      <c r="F111" s="37"/>
      <c r="G111" s="50">
        <f t="shared" si="5"/>
        <v>0</v>
      </c>
    </row>
    <row r="112" spans="1:7" ht="15.6" x14ac:dyDescent="0.3">
      <c r="A112" s="39" t="s">
        <v>204</v>
      </c>
      <c r="B112" s="40" t="s">
        <v>205</v>
      </c>
      <c r="C112" s="157">
        <v>0.67</v>
      </c>
      <c r="D112" s="36" t="s">
        <v>27</v>
      </c>
      <c r="E112" s="36">
        <v>10</v>
      </c>
      <c r="F112" s="37"/>
      <c r="G112" s="50">
        <f t="shared" si="5"/>
        <v>0</v>
      </c>
    </row>
    <row r="113" spans="1:7" ht="15.6" x14ac:dyDescent="0.3">
      <c r="A113" s="39" t="s">
        <v>206</v>
      </c>
      <c r="B113" s="40" t="s">
        <v>207</v>
      </c>
      <c r="C113" s="157">
        <v>0.15</v>
      </c>
      <c r="D113" s="36" t="s">
        <v>27</v>
      </c>
      <c r="E113" s="36">
        <v>10</v>
      </c>
      <c r="F113" s="37"/>
      <c r="G113" s="50">
        <f t="shared" si="5"/>
        <v>0</v>
      </c>
    </row>
    <row r="114" spans="1:7" ht="15.6" x14ac:dyDescent="0.3">
      <c r="A114" s="39" t="s">
        <v>208</v>
      </c>
      <c r="B114" s="40" t="s">
        <v>209</v>
      </c>
      <c r="C114" s="157">
        <v>0.15</v>
      </c>
      <c r="D114" s="36" t="s">
        <v>27</v>
      </c>
      <c r="E114" s="36">
        <v>10</v>
      </c>
      <c r="F114" s="37"/>
      <c r="G114" s="50">
        <f t="shared" si="5"/>
        <v>0</v>
      </c>
    </row>
    <row r="115" spans="1:7" ht="15.6" x14ac:dyDescent="0.3">
      <c r="A115" s="39" t="s">
        <v>210</v>
      </c>
      <c r="B115" s="40" t="s">
        <v>211</v>
      </c>
      <c r="C115" s="157">
        <v>0.15</v>
      </c>
      <c r="D115" s="36" t="s">
        <v>27</v>
      </c>
      <c r="E115" s="36">
        <v>5</v>
      </c>
      <c r="F115" s="37"/>
      <c r="G115" s="50">
        <f t="shared" si="5"/>
        <v>0</v>
      </c>
    </row>
    <row r="116" spans="1:7" ht="15.6" x14ac:dyDescent="0.3">
      <c r="A116" s="39" t="s">
        <v>212</v>
      </c>
      <c r="B116" s="40" t="s">
        <v>211</v>
      </c>
      <c r="C116" s="157">
        <v>0.35</v>
      </c>
      <c r="D116" s="36" t="s">
        <v>27</v>
      </c>
      <c r="E116" s="36">
        <v>5</v>
      </c>
      <c r="F116" s="37"/>
      <c r="G116" s="50">
        <f t="shared" si="5"/>
        <v>0</v>
      </c>
    </row>
    <row r="117" spans="1:7" ht="16.2" thickBot="1" x14ac:dyDescent="0.35">
      <c r="A117" s="83" t="s">
        <v>213</v>
      </c>
      <c r="B117" s="92" t="s">
        <v>214</v>
      </c>
      <c r="C117" s="158">
        <v>23.08</v>
      </c>
      <c r="D117" s="84" t="s">
        <v>27</v>
      </c>
      <c r="E117" s="84">
        <v>1</v>
      </c>
      <c r="F117" s="85"/>
      <c r="G117" s="86">
        <f t="shared" si="5"/>
        <v>0</v>
      </c>
    </row>
    <row r="118" spans="1:7" ht="16.2" thickBot="1" x14ac:dyDescent="0.35">
      <c r="A118" s="78" t="s">
        <v>43</v>
      </c>
      <c r="B118" s="79"/>
      <c r="C118" s="159"/>
      <c r="D118" s="80"/>
      <c r="E118" s="80"/>
      <c r="F118" s="81"/>
      <c r="G118" s="91"/>
    </row>
    <row r="119" spans="1:7" ht="15.6" x14ac:dyDescent="0.3">
      <c r="A119" s="87" t="s">
        <v>215</v>
      </c>
      <c r="B119" s="88" t="s">
        <v>216</v>
      </c>
      <c r="C119" s="156">
        <v>1.43</v>
      </c>
      <c r="D119" s="75" t="s">
        <v>62</v>
      </c>
      <c r="E119" s="75">
        <v>1</v>
      </c>
      <c r="F119" s="76"/>
      <c r="G119" s="77">
        <f>C119*F119</f>
        <v>0</v>
      </c>
    </row>
    <row r="120" spans="1:7" ht="15.6" x14ac:dyDescent="0.3">
      <c r="A120" s="39" t="s">
        <v>217</v>
      </c>
      <c r="B120" s="40" t="s">
        <v>218</v>
      </c>
      <c r="C120" s="157">
        <v>3.56</v>
      </c>
      <c r="D120" s="36" t="s">
        <v>62</v>
      </c>
      <c r="E120" s="36">
        <v>1</v>
      </c>
      <c r="F120" s="37"/>
      <c r="G120" s="50">
        <f>C120*F120</f>
        <v>0</v>
      </c>
    </row>
    <row r="121" spans="1:7" ht="15.6" x14ac:dyDescent="0.3">
      <c r="A121" s="39" t="s">
        <v>219</v>
      </c>
      <c r="B121" s="40" t="s">
        <v>220</v>
      </c>
      <c r="C121" s="157">
        <v>4.07</v>
      </c>
      <c r="D121" s="36" t="s">
        <v>62</v>
      </c>
      <c r="E121" s="36">
        <v>1</v>
      </c>
      <c r="F121" s="37"/>
      <c r="G121" s="50">
        <f>C121*F121</f>
        <v>0</v>
      </c>
    </row>
    <row r="122" spans="1:7" ht="16.2" thickBot="1" x14ac:dyDescent="0.35">
      <c r="A122" s="95" t="s">
        <v>221</v>
      </c>
      <c r="B122" s="92" t="s">
        <v>222</v>
      </c>
      <c r="C122" s="158">
        <v>8.2200000000000006</v>
      </c>
      <c r="D122" s="84" t="s">
        <v>62</v>
      </c>
      <c r="E122" s="84">
        <v>1</v>
      </c>
      <c r="F122" s="85"/>
      <c r="G122" s="86">
        <f>C122*F122</f>
        <v>0</v>
      </c>
    </row>
    <row r="123" spans="1:7" ht="16.2" thickBot="1" x14ac:dyDescent="0.35">
      <c r="A123" s="78" t="s">
        <v>32</v>
      </c>
      <c r="B123" s="79"/>
      <c r="C123" s="159"/>
      <c r="D123" s="80"/>
      <c r="E123" s="80"/>
      <c r="F123" s="81"/>
      <c r="G123" s="91"/>
    </row>
    <row r="124" spans="1:7" ht="15.6" x14ac:dyDescent="0.3">
      <c r="A124" s="87" t="s">
        <v>1106</v>
      </c>
      <c r="B124" s="88" t="s">
        <v>1107</v>
      </c>
      <c r="C124" s="156">
        <v>6.41</v>
      </c>
      <c r="D124" s="75" t="s">
        <v>27</v>
      </c>
      <c r="E124" s="75">
        <v>1</v>
      </c>
      <c r="F124" s="76"/>
      <c r="G124" s="77">
        <f>C124*F124</f>
        <v>0</v>
      </c>
    </row>
    <row r="125" spans="1:7" ht="15.6" x14ac:dyDescent="0.3">
      <c r="A125" s="74" t="s">
        <v>111</v>
      </c>
      <c r="B125" s="74" t="s">
        <v>112</v>
      </c>
      <c r="C125" s="156">
        <v>5.62</v>
      </c>
      <c r="D125" s="75" t="s">
        <v>27</v>
      </c>
      <c r="E125" s="75">
        <v>1</v>
      </c>
      <c r="F125" s="76"/>
      <c r="G125" s="77">
        <f>C125*F125</f>
        <v>0</v>
      </c>
    </row>
    <row r="126" spans="1:7" ht="16.2" thickBot="1" x14ac:dyDescent="0.35">
      <c r="A126" s="95" t="s">
        <v>1272</v>
      </c>
      <c r="B126" s="92" t="s">
        <v>1273</v>
      </c>
      <c r="C126" s="158">
        <v>18.010000000000002</v>
      </c>
      <c r="D126" s="84" t="s">
        <v>27</v>
      </c>
      <c r="E126" s="84">
        <v>1</v>
      </c>
      <c r="F126" s="85"/>
      <c r="G126" s="86">
        <f>C126*F126</f>
        <v>0</v>
      </c>
    </row>
    <row r="127" spans="1:7" ht="16.2" thickBot="1" x14ac:dyDescent="0.35">
      <c r="A127" s="78" t="s">
        <v>1409</v>
      </c>
      <c r="B127" s="79"/>
      <c r="C127" s="159"/>
      <c r="D127" s="80"/>
      <c r="E127" s="80"/>
      <c r="F127" s="81"/>
      <c r="G127" s="91"/>
    </row>
    <row r="128" spans="1:7" ht="15.6" x14ac:dyDescent="0.3">
      <c r="A128" s="87" t="s">
        <v>223</v>
      </c>
      <c r="B128" s="88" t="s">
        <v>224</v>
      </c>
      <c r="C128" s="156">
        <v>42.42</v>
      </c>
      <c r="D128" s="75" t="s">
        <v>225</v>
      </c>
      <c r="E128" s="75">
        <v>1</v>
      </c>
      <c r="F128" s="76"/>
      <c r="G128" s="77">
        <f t="shared" ref="G128:G159" si="6">C128*F128</f>
        <v>0</v>
      </c>
    </row>
    <row r="129" spans="1:7" ht="15.6" x14ac:dyDescent="0.3">
      <c r="A129" s="39" t="s">
        <v>226</v>
      </c>
      <c r="B129" s="40" t="s">
        <v>227</v>
      </c>
      <c r="C129" s="157">
        <v>18.48</v>
      </c>
      <c r="D129" s="36" t="s">
        <v>225</v>
      </c>
      <c r="E129" s="36">
        <v>1</v>
      </c>
      <c r="F129" s="37"/>
      <c r="G129" s="50">
        <f t="shared" si="6"/>
        <v>0</v>
      </c>
    </row>
    <row r="130" spans="1:7" ht="15.6" x14ac:dyDescent="0.3">
      <c r="A130" s="39" t="s">
        <v>275</v>
      </c>
      <c r="B130" s="40" t="s">
        <v>1427</v>
      </c>
      <c r="C130" s="157">
        <v>1.1399999999999999</v>
      </c>
      <c r="D130" s="36" t="s">
        <v>133</v>
      </c>
      <c r="E130" s="36">
        <v>5</v>
      </c>
      <c r="F130" s="37"/>
      <c r="G130" s="50">
        <f t="shared" si="6"/>
        <v>0</v>
      </c>
    </row>
    <row r="131" spans="1:7" ht="15.6" x14ac:dyDescent="0.3">
      <c r="A131" s="39" t="s">
        <v>276</v>
      </c>
      <c r="B131" s="40" t="s">
        <v>277</v>
      </c>
      <c r="C131" s="157">
        <v>4.1399999999999997</v>
      </c>
      <c r="D131" s="36" t="s">
        <v>133</v>
      </c>
      <c r="E131" s="36">
        <v>5</v>
      </c>
      <c r="F131" s="37"/>
      <c r="G131" s="50">
        <f t="shared" si="6"/>
        <v>0</v>
      </c>
    </row>
    <row r="132" spans="1:7" ht="15.6" x14ac:dyDescent="0.3">
      <c r="A132" s="39" t="s">
        <v>278</v>
      </c>
      <c r="B132" s="40" t="s">
        <v>279</v>
      </c>
      <c r="C132" s="157">
        <v>0.32</v>
      </c>
      <c r="D132" s="36" t="s">
        <v>133</v>
      </c>
      <c r="E132" s="36">
        <v>5</v>
      </c>
      <c r="F132" s="37"/>
      <c r="G132" s="50">
        <f t="shared" si="6"/>
        <v>0</v>
      </c>
    </row>
    <row r="133" spans="1:7" ht="15.6" x14ac:dyDescent="0.3">
      <c r="A133" s="41" t="s">
        <v>280</v>
      </c>
      <c r="B133" s="41" t="s">
        <v>281</v>
      </c>
      <c r="C133" s="157">
        <v>0.59</v>
      </c>
      <c r="D133" s="36" t="s">
        <v>133</v>
      </c>
      <c r="E133" s="36">
        <v>5</v>
      </c>
      <c r="F133" s="37"/>
      <c r="G133" s="50">
        <f t="shared" si="6"/>
        <v>0</v>
      </c>
    </row>
    <row r="134" spans="1:7" ht="15.6" x14ac:dyDescent="0.3">
      <c r="A134" s="39" t="s">
        <v>282</v>
      </c>
      <c r="B134" s="40" t="s">
        <v>283</v>
      </c>
      <c r="C134" s="157">
        <v>0.44</v>
      </c>
      <c r="D134" s="36" t="s">
        <v>133</v>
      </c>
      <c r="E134" s="36">
        <v>5</v>
      </c>
      <c r="F134" s="37"/>
      <c r="G134" s="50">
        <f t="shared" si="6"/>
        <v>0</v>
      </c>
    </row>
    <row r="135" spans="1:7" ht="15.6" x14ac:dyDescent="0.3">
      <c r="A135" s="39" t="s">
        <v>284</v>
      </c>
      <c r="B135" s="40" t="s">
        <v>285</v>
      </c>
      <c r="C135" s="157">
        <v>1.31</v>
      </c>
      <c r="D135" s="36" t="s">
        <v>133</v>
      </c>
      <c r="E135" s="36">
        <v>5</v>
      </c>
      <c r="F135" s="37"/>
      <c r="G135" s="50">
        <f t="shared" si="6"/>
        <v>0</v>
      </c>
    </row>
    <row r="136" spans="1:7" ht="15.6" x14ac:dyDescent="0.3">
      <c r="A136" s="39" t="s">
        <v>286</v>
      </c>
      <c r="B136" s="40" t="s">
        <v>1414</v>
      </c>
      <c r="C136" s="157">
        <v>2.3199999999999998</v>
      </c>
      <c r="D136" s="36" t="s">
        <v>133</v>
      </c>
      <c r="E136" s="36">
        <v>5</v>
      </c>
      <c r="F136" s="37"/>
      <c r="G136" s="50">
        <f t="shared" si="6"/>
        <v>0</v>
      </c>
    </row>
    <row r="137" spans="1:7" ht="15.6" x14ac:dyDescent="0.3">
      <c r="A137" s="39" t="s">
        <v>313</v>
      </c>
      <c r="B137" s="40" t="s">
        <v>1416</v>
      </c>
      <c r="C137" s="157">
        <v>2.63</v>
      </c>
      <c r="D137" s="36" t="s">
        <v>133</v>
      </c>
      <c r="E137" s="36">
        <v>5</v>
      </c>
      <c r="F137" s="37"/>
      <c r="G137" s="50">
        <f t="shared" si="6"/>
        <v>0</v>
      </c>
    </row>
    <row r="138" spans="1:7" ht="15.6" x14ac:dyDescent="0.3">
      <c r="A138" s="39" t="s">
        <v>314</v>
      </c>
      <c r="B138" s="40" t="s">
        <v>1417</v>
      </c>
      <c r="C138" s="157">
        <v>3.42</v>
      </c>
      <c r="D138" s="36" t="s">
        <v>133</v>
      </c>
      <c r="E138" s="36">
        <v>5</v>
      </c>
      <c r="F138" s="37"/>
      <c r="G138" s="50">
        <f t="shared" si="6"/>
        <v>0</v>
      </c>
    </row>
    <row r="139" spans="1:7" ht="15.6" x14ac:dyDescent="0.3">
      <c r="A139" s="39" t="s">
        <v>315</v>
      </c>
      <c r="B139" s="40" t="s">
        <v>1418</v>
      </c>
      <c r="C139" s="157">
        <v>8.3000000000000007</v>
      </c>
      <c r="D139" s="36" t="s">
        <v>133</v>
      </c>
      <c r="E139" s="36">
        <v>5</v>
      </c>
      <c r="F139" s="37"/>
      <c r="G139" s="50">
        <f t="shared" si="6"/>
        <v>0</v>
      </c>
    </row>
    <row r="140" spans="1:7" ht="15.6" x14ac:dyDescent="0.3">
      <c r="A140" s="39" t="s">
        <v>316</v>
      </c>
      <c r="B140" s="40" t="s">
        <v>1419</v>
      </c>
      <c r="C140" s="157">
        <v>9.4700000000000006</v>
      </c>
      <c r="D140" s="36" t="s">
        <v>133</v>
      </c>
      <c r="E140" s="36">
        <v>5</v>
      </c>
      <c r="F140" s="37"/>
      <c r="G140" s="50">
        <f t="shared" si="6"/>
        <v>0</v>
      </c>
    </row>
    <row r="141" spans="1:7" ht="15.6" x14ac:dyDescent="0.3">
      <c r="A141" s="39" t="s">
        <v>317</v>
      </c>
      <c r="B141" s="40" t="s">
        <v>1420</v>
      </c>
      <c r="C141" s="157">
        <v>8.31</v>
      </c>
      <c r="D141" s="36" t="s">
        <v>133</v>
      </c>
      <c r="E141" s="36">
        <v>5</v>
      </c>
      <c r="F141" s="37"/>
      <c r="G141" s="50">
        <f t="shared" si="6"/>
        <v>0</v>
      </c>
    </row>
    <row r="142" spans="1:7" ht="15.6" x14ac:dyDescent="0.3">
      <c r="A142" s="39" t="s">
        <v>341</v>
      </c>
      <c r="B142" s="40" t="s">
        <v>342</v>
      </c>
      <c r="C142" s="157">
        <v>0.43</v>
      </c>
      <c r="D142" s="36" t="s">
        <v>133</v>
      </c>
      <c r="E142" s="36">
        <v>10</v>
      </c>
      <c r="F142" s="37"/>
      <c r="G142" s="50">
        <f t="shared" si="6"/>
        <v>0</v>
      </c>
    </row>
    <row r="143" spans="1:7" ht="15.6" x14ac:dyDescent="0.3">
      <c r="A143" s="39" t="s">
        <v>343</v>
      </c>
      <c r="B143" s="40" t="s">
        <v>344</v>
      </c>
      <c r="C143" s="157">
        <v>0.41</v>
      </c>
      <c r="D143" s="36" t="s">
        <v>133</v>
      </c>
      <c r="E143" s="36">
        <v>10</v>
      </c>
      <c r="F143" s="37"/>
      <c r="G143" s="50">
        <f t="shared" si="6"/>
        <v>0</v>
      </c>
    </row>
    <row r="144" spans="1:7" ht="15.6" x14ac:dyDescent="0.3">
      <c r="A144" s="39" t="s">
        <v>345</v>
      </c>
      <c r="B144" s="40" t="s">
        <v>1412</v>
      </c>
      <c r="C144" s="157">
        <v>0.38</v>
      </c>
      <c r="D144" s="36" t="s">
        <v>133</v>
      </c>
      <c r="E144" s="36">
        <v>10</v>
      </c>
      <c r="F144" s="37"/>
      <c r="G144" s="50">
        <f t="shared" si="6"/>
        <v>0</v>
      </c>
    </row>
    <row r="145" spans="1:7" ht="15.6" x14ac:dyDescent="0.3">
      <c r="A145" s="39" t="s">
        <v>346</v>
      </c>
      <c r="B145" s="40" t="s">
        <v>347</v>
      </c>
      <c r="C145" s="157">
        <v>0.28999999999999998</v>
      </c>
      <c r="D145" s="36" t="s">
        <v>133</v>
      </c>
      <c r="E145" s="36">
        <v>10</v>
      </c>
      <c r="F145" s="37"/>
      <c r="G145" s="50">
        <f t="shared" si="6"/>
        <v>0</v>
      </c>
    </row>
    <row r="146" spans="1:7" ht="15.6" x14ac:dyDescent="0.3">
      <c r="A146" s="39" t="s">
        <v>348</v>
      </c>
      <c r="B146" s="40" t="s">
        <v>349</v>
      </c>
      <c r="C146" s="157">
        <v>0.42</v>
      </c>
      <c r="D146" s="36" t="s">
        <v>133</v>
      </c>
      <c r="E146" s="36">
        <v>10</v>
      </c>
      <c r="F146" s="37"/>
      <c r="G146" s="50">
        <f t="shared" si="6"/>
        <v>0</v>
      </c>
    </row>
    <row r="147" spans="1:7" ht="15.6" x14ac:dyDescent="0.3">
      <c r="A147" s="39" t="s">
        <v>350</v>
      </c>
      <c r="B147" s="40" t="s">
        <v>351</v>
      </c>
      <c r="C147" s="157">
        <v>0.43</v>
      </c>
      <c r="D147" s="36" t="s">
        <v>133</v>
      </c>
      <c r="E147" s="36">
        <v>10</v>
      </c>
      <c r="F147" s="37"/>
      <c r="G147" s="50">
        <f t="shared" si="6"/>
        <v>0</v>
      </c>
    </row>
    <row r="148" spans="1:7" ht="17.25" customHeight="1" x14ac:dyDescent="0.3">
      <c r="A148" s="39" t="s">
        <v>354</v>
      </c>
      <c r="B148" s="40" t="s">
        <v>355</v>
      </c>
      <c r="C148" s="157">
        <v>1.81</v>
      </c>
      <c r="D148" s="36" t="s">
        <v>133</v>
      </c>
      <c r="E148" s="36">
        <v>10</v>
      </c>
      <c r="F148" s="37"/>
      <c r="G148" s="50">
        <f t="shared" si="6"/>
        <v>0</v>
      </c>
    </row>
    <row r="149" spans="1:7" ht="15.6" x14ac:dyDescent="0.3">
      <c r="A149" s="39" t="s">
        <v>356</v>
      </c>
      <c r="B149" s="40" t="s">
        <v>357</v>
      </c>
      <c r="C149" s="157">
        <v>2.2400000000000002</v>
      </c>
      <c r="D149" s="36" t="s">
        <v>133</v>
      </c>
      <c r="E149" s="36">
        <v>10</v>
      </c>
      <c r="F149" s="37"/>
      <c r="G149" s="50">
        <f t="shared" si="6"/>
        <v>0</v>
      </c>
    </row>
    <row r="150" spans="1:7" ht="15.6" x14ac:dyDescent="0.3">
      <c r="A150" s="39" t="s">
        <v>358</v>
      </c>
      <c r="B150" s="40" t="s">
        <v>359</v>
      </c>
      <c r="C150" s="157">
        <v>0.55000000000000004</v>
      </c>
      <c r="D150" s="36" t="s">
        <v>133</v>
      </c>
      <c r="E150" s="36">
        <v>10</v>
      </c>
      <c r="F150" s="37"/>
      <c r="G150" s="50">
        <f t="shared" si="6"/>
        <v>0</v>
      </c>
    </row>
    <row r="151" spans="1:7" ht="15.6" x14ac:dyDescent="0.3">
      <c r="A151" s="39" t="s">
        <v>360</v>
      </c>
      <c r="B151" s="40" t="s">
        <v>361</v>
      </c>
      <c r="C151" s="157">
        <v>0.85</v>
      </c>
      <c r="D151" s="36" t="s">
        <v>133</v>
      </c>
      <c r="E151" s="36">
        <v>10</v>
      </c>
      <c r="F151" s="37"/>
      <c r="G151" s="50">
        <f t="shared" si="6"/>
        <v>0</v>
      </c>
    </row>
    <row r="152" spans="1:7" ht="15.6" x14ac:dyDescent="0.3">
      <c r="A152" s="39" t="s">
        <v>362</v>
      </c>
      <c r="B152" s="40" t="s">
        <v>363</v>
      </c>
      <c r="C152" s="157">
        <v>0.8</v>
      </c>
      <c r="D152" s="36" t="s">
        <v>133</v>
      </c>
      <c r="E152" s="36">
        <v>10</v>
      </c>
      <c r="F152" s="37"/>
      <c r="G152" s="50">
        <f t="shared" si="6"/>
        <v>0</v>
      </c>
    </row>
    <row r="153" spans="1:7" ht="15.6" x14ac:dyDescent="0.3">
      <c r="A153" s="39" t="s">
        <v>364</v>
      </c>
      <c r="B153" s="40" t="s">
        <v>365</v>
      </c>
      <c r="C153" s="157">
        <v>0.75</v>
      </c>
      <c r="D153" s="36" t="s">
        <v>133</v>
      </c>
      <c r="E153" s="36">
        <v>10</v>
      </c>
      <c r="F153" s="37"/>
      <c r="G153" s="50">
        <f t="shared" si="6"/>
        <v>0</v>
      </c>
    </row>
    <row r="154" spans="1:7" ht="15.6" x14ac:dyDescent="0.3">
      <c r="A154" s="39" t="s">
        <v>366</v>
      </c>
      <c r="B154" s="40" t="s">
        <v>367</v>
      </c>
      <c r="C154" s="157">
        <v>2.52</v>
      </c>
      <c r="D154" s="36" t="s">
        <v>133</v>
      </c>
      <c r="E154" s="36">
        <v>10</v>
      </c>
      <c r="F154" s="37"/>
      <c r="G154" s="50">
        <f t="shared" si="6"/>
        <v>0</v>
      </c>
    </row>
    <row r="155" spans="1:7" ht="15.6" x14ac:dyDescent="0.3">
      <c r="A155" s="39" t="s">
        <v>368</v>
      </c>
      <c r="B155" s="40" t="s">
        <v>369</v>
      </c>
      <c r="C155" s="157">
        <v>0.48</v>
      </c>
      <c r="D155" s="36" t="s">
        <v>133</v>
      </c>
      <c r="E155" s="36">
        <v>10</v>
      </c>
      <c r="F155" s="37"/>
      <c r="G155" s="50">
        <f t="shared" si="6"/>
        <v>0</v>
      </c>
    </row>
    <row r="156" spans="1:7" ht="15.6" x14ac:dyDescent="0.3">
      <c r="A156" s="39" t="s">
        <v>370</v>
      </c>
      <c r="B156" s="40" t="s">
        <v>371</v>
      </c>
      <c r="C156" s="157">
        <v>0.61</v>
      </c>
      <c r="D156" s="36" t="s">
        <v>133</v>
      </c>
      <c r="E156" s="36">
        <v>10</v>
      </c>
      <c r="F156" s="37"/>
      <c r="G156" s="50">
        <f t="shared" si="6"/>
        <v>0</v>
      </c>
    </row>
    <row r="157" spans="1:7" ht="15.6" x14ac:dyDescent="0.3">
      <c r="A157" s="39" t="s">
        <v>372</v>
      </c>
      <c r="B157" s="40" t="s">
        <v>1421</v>
      </c>
      <c r="C157" s="157">
        <v>0.44</v>
      </c>
      <c r="D157" s="36" t="s">
        <v>133</v>
      </c>
      <c r="E157" s="36">
        <v>10</v>
      </c>
      <c r="F157" s="37"/>
      <c r="G157" s="50">
        <f t="shared" si="6"/>
        <v>0</v>
      </c>
    </row>
    <row r="158" spans="1:7" ht="15.6" x14ac:dyDescent="0.3">
      <c r="A158" s="39" t="s">
        <v>374</v>
      </c>
      <c r="B158" s="40" t="s">
        <v>375</v>
      </c>
      <c r="C158" s="157">
        <v>0.56999999999999995</v>
      </c>
      <c r="D158" s="36" t="s">
        <v>133</v>
      </c>
      <c r="E158" s="36">
        <v>10</v>
      </c>
      <c r="F158" s="37"/>
      <c r="G158" s="50">
        <f t="shared" si="6"/>
        <v>0</v>
      </c>
    </row>
    <row r="159" spans="1:7" ht="15.6" x14ac:dyDescent="0.3">
      <c r="A159" s="39" t="s">
        <v>376</v>
      </c>
      <c r="B159" s="40" t="s">
        <v>1422</v>
      </c>
      <c r="C159" s="157">
        <v>1.0900000000000001</v>
      </c>
      <c r="D159" s="36" t="s">
        <v>133</v>
      </c>
      <c r="E159" s="36">
        <v>10</v>
      </c>
      <c r="F159" s="37"/>
      <c r="G159" s="50">
        <f t="shared" si="6"/>
        <v>0</v>
      </c>
    </row>
    <row r="160" spans="1:7" ht="15.6" x14ac:dyDescent="0.3">
      <c r="A160" s="39" t="s">
        <v>377</v>
      </c>
      <c r="B160" s="40" t="s">
        <v>1423</v>
      </c>
      <c r="C160" s="156">
        <v>1.57</v>
      </c>
      <c r="D160" s="36" t="s">
        <v>27</v>
      </c>
      <c r="E160" s="36">
        <v>10</v>
      </c>
      <c r="F160" s="37"/>
      <c r="G160" s="50">
        <f t="shared" ref="G160:G192" si="7">C160*F160</f>
        <v>0</v>
      </c>
    </row>
    <row r="161" spans="1:7" ht="15.6" x14ac:dyDescent="0.3">
      <c r="A161" s="39" t="s">
        <v>378</v>
      </c>
      <c r="B161" s="40" t="s">
        <v>379</v>
      </c>
      <c r="C161" s="156">
        <v>0.55000000000000004</v>
      </c>
      <c r="D161" s="36" t="s">
        <v>133</v>
      </c>
      <c r="E161" s="36">
        <v>10</v>
      </c>
      <c r="F161" s="37"/>
      <c r="G161" s="50">
        <f t="shared" si="7"/>
        <v>0</v>
      </c>
    </row>
    <row r="162" spans="1:7" ht="15.6" x14ac:dyDescent="0.3">
      <c r="A162" s="39" t="s">
        <v>380</v>
      </c>
      <c r="B162" s="40" t="s">
        <v>381</v>
      </c>
      <c r="C162" s="156">
        <v>1.46</v>
      </c>
      <c r="D162" s="36" t="s">
        <v>133</v>
      </c>
      <c r="E162" s="36">
        <v>10</v>
      </c>
      <c r="F162" s="37"/>
      <c r="G162" s="50">
        <f t="shared" si="7"/>
        <v>0</v>
      </c>
    </row>
    <row r="163" spans="1:7" ht="15.6" x14ac:dyDescent="0.3">
      <c r="A163" s="39" t="s">
        <v>382</v>
      </c>
      <c r="B163" s="40" t="s">
        <v>383</v>
      </c>
      <c r="C163" s="156">
        <v>1.28</v>
      </c>
      <c r="D163" s="36" t="s">
        <v>133</v>
      </c>
      <c r="E163" s="36">
        <v>10</v>
      </c>
      <c r="F163" s="37"/>
      <c r="G163" s="50">
        <f t="shared" si="7"/>
        <v>0</v>
      </c>
    </row>
    <row r="164" spans="1:7" ht="15.6" x14ac:dyDescent="0.3">
      <c r="A164" s="39" t="s">
        <v>384</v>
      </c>
      <c r="B164" s="40" t="s">
        <v>385</v>
      </c>
      <c r="C164" s="156">
        <v>1.79</v>
      </c>
      <c r="D164" s="36" t="s">
        <v>133</v>
      </c>
      <c r="E164" s="36">
        <v>10</v>
      </c>
      <c r="F164" s="37"/>
      <c r="G164" s="50">
        <f t="shared" si="7"/>
        <v>0</v>
      </c>
    </row>
    <row r="165" spans="1:7" ht="15.6" x14ac:dyDescent="0.3">
      <c r="A165" s="39" t="s">
        <v>386</v>
      </c>
      <c r="B165" s="40" t="s">
        <v>373</v>
      </c>
      <c r="C165" s="156">
        <v>1.87</v>
      </c>
      <c r="D165" s="36" t="s">
        <v>133</v>
      </c>
      <c r="E165" s="36">
        <v>10</v>
      </c>
      <c r="F165" s="37"/>
      <c r="G165" s="50">
        <f t="shared" si="7"/>
        <v>0</v>
      </c>
    </row>
    <row r="166" spans="1:7" ht="15.6" x14ac:dyDescent="0.3">
      <c r="A166" s="39" t="s">
        <v>387</v>
      </c>
      <c r="B166" s="40" t="s">
        <v>388</v>
      </c>
      <c r="C166" s="156">
        <v>0.77</v>
      </c>
      <c r="D166" s="36" t="s">
        <v>133</v>
      </c>
      <c r="E166" s="36">
        <v>10</v>
      </c>
      <c r="F166" s="37"/>
      <c r="G166" s="50">
        <f t="shared" si="7"/>
        <v>0</v>
      </c>
    </row>
    <row r="167" spans="1:7" ht="15.6" x14ac:dyDescent="0.3">
      <c r="A167" s="39" t="s">
        <v>389</v>
      </c>
      <c r="B167" s="40" t="s">
        <v>390</v>
      </c>
      <c r="C167" s="156">
        <v>0.89</v>
      </c>
      <c r="D167" s="36" t="s">
        <v>133</v>
      </c>
      <c r="E167" s="36">
        <v>10</v>
      </c>
      <c r="F167" s="37"/>
      <c r="G167" s="50">
        <f t="shared" si="7"/>
        <v>0</v>
      </c>
    </row>
    <row r="168" spans="1:7" ht="15.6" x14ac:dyDescent="0.3">
      <c r="A168" s="39" t="s">
        <v>391</v>
      </c>
      <c r="B168" s="40" t="s">
        <v>392</v>
      </c>
      <c r="C168" s="156">
        <v>0.92</v>
      </c>
      <c r="D168" s="36" t="s">
        <v>133</v>
      </c>
      <c r="E168" s="36">
        <v>10</v>
      </c>
      <c r="F168" s="37"/>
      <c r="G168" s="50">
        <f t="shared" si="7"/>
        <v>0</v>
      </c>
    </row>
    <row r="169" spans="1:7" ht="15.6" x14ac:dyDescent="0.3">
      <c r="A169" s="39" t="s">
        <v>393</v>
      </c>
      <c r="B169" s="40" t="s">
        <v>1424</v>
      </c>
      <c r="C169" s="156">
        <v>2.48</v>
      </c>
      <c r="D169" s="36" t="s">
        <v>133</v>
      </c>
      <c r="E169" s="36">
        <v>1</v>
      </c>
      <c r="F169" s="37"/>
      <c r="G169" s="50">
        <f t="shared" si="7"/>
        <v>0</v>
      </c>
    </row>
    <row r="170" spans="1:7" ht="15.6" x14ac:dyDescent="0.3">
      <c r="A170" s="39" t="s">
        <v>1415</v>
      </c>
      <c r="B170" s="40" t="s">
        <v>394</v>
      </c>
      <c r="C170" s="156">
        <v>3.63</v>
      </c>
      <c r="D170" s="36" t="s">
        <v>133</v>
      </c>
      <c r="E170" s="36">
        <v>10</v>
      </c>
      <c r="F170" s="37"/>
      <c r="G170" s="50">
        <f t="shared" si="7"/>
        <v>0</v>
      </c>
    </row>
    <row r="171" spans="1:7" ht="15.6" x14ac:dyDescent="0.3">
      <c r="A171" s="39" t="s">
        <v>395</v>
      </c>
      <c r="B171" s="40" t="s">
        <v>1425</v>
      </c>
      <c r="C171" s="156">
        <v>5.18</v>
      </c>
      <c r="D171" s="36" t="s">
        <v>133</v>
      </c>
      <c r="E171" s="36">
        <v>10</v>
      </c>
      <c r="F171" s="37"/>
      <c r="G171" s="50">
        <f t="shared" si="7"/>
        <v>0</v>
      </c>
    </row>
    <row r="172" spans="1:7" ht="15.6" x14ac:dyDescent="0.3">
      <c r="A172" s="39" t="s">
        <v>396</v>
      </c>
      <c r="B172" s="40" t="s">
        <v>397</v>
      </c>
      <c r="C172" s="156">
        <v>3.66</v>
      </c>
      <c r="D172" s="36" t="s">
        <v>133</v>
      </c>
      <c r="E172" s="36">
        <v>10</v>
      </c>
      <c r="F172" s="37"/>
      <c r="G172" s="50">
        <f t="shared" si="7"/>
        <v>0</v>
      </c>
    </row>
    <row r="173" spans="1:7" ht="15.6" x14ac:dyDescent="0.3">
      <c r="A173" s="39" t="s">
        <v>398</v>
      </c>
      <c r="B173" s="40" t="s">
        <v>399</v>
      </c>
      <c r="C173" s="156">
        <v>2.33</v>
      </c>
      <c r="D173" s="36" t="s">
        <v>133</v>
      </c>
      <c r="E173" s="36">
        <v>10</v>
      </c>
      <c r="F173" s="37"/>
      <c r="G173" s="50">
        <f t="shared" si="7"/>
        <v>0</v>
      </c>
    </row>
    <row r="174" spans="1:7" ht="15.6" x14ac:dyDescent="0.3">
      <c r="A174" s="39" t="s">
        <v>400</v>
      </c>
      <c r="B174" s="40" t="s">
        <v>1432</v>
      </c>
      <c r="C174" s="156">
        <v>2.0699999999999998</v>
      </c>
      <c r="D174" s="36" t="s">
        <v>133</v>
      </c>
      <c r="E174" s="36">
        <v>10</v>
      </c>
      <c r="F174" s="37"/>
      <c r="G174" s="50">
        <f t="shared" si="7"/>
        <v>0</v>
      </c>
    </row>
    <row r="175" spans="1:7" ht="15.6" x14ac:dyDescent="0.3">
      <c r="A175" s="39" t="s">
        <v>401</v>
      </c>
      <c r="B175" s="40" t="s">
        <v>402</v>
      </c>
      <c r="C175" s="156">
        <v>3.32</v>
      </c>
      <c r="D175" s="36" t="s">
        <v>133</v>
      </c>
      <c r="E175" s="36">
        <v>10</v>
      </c>
      <c r="F175" s="37"/>
      <c r="G175" s="50">
        <f t="shared" si="7"/>
        <v>0</v>
      </c>
    </row>
    <row r="176" spans="1:7" ht="15.6" x14ac:dyDescent="0.3">
      <c r="A176" s="39" t="s">
        <v>403</v>
      </c>
      <c r="B176" s="40" t="s">
        <v>1426</v>
      </c>
      <c r="C176" s="156">
        <v>4.0599999999999996</v>
      </c>
      <c r="D176" s="36" t="s">
        <v>133</v>
      </c>
      <c r="E176" s="36">
        <v>1</v>
      </c>
      <c r="F176" s="37"/>
      <c r="G176" s="50">
        <f t="shared" si="7"/>
        <v>0</v>
      </c>
    </row>
    <row r="177" spans="1:7" ht="15.6" x14ac:dyDescent="0.3">
      <c r="A177" s="39" t="s">
        <v>404</v>
      </c>
      <c r="B177" s="40" t="s">
        <v>397</v>
      </c>
      <c r="C177" s="156">
        <v>1.79</v>
      </c>
      <c r="D177" s="36" t="s">
        <v>133</v>
      </c>
      <c r="E177" s="36">
        <v>10</v>
      </c>
      <c r="F177" s="37"/>
      <c r="G177" s="50">
        <f t="shared" si="7"/>
        <v>0</v>
      </c>
    </row>
    <row r="178" spans="1:7" ht="15.6" x14ac:dyDescent="0.3">
      <c r="A178" s="39" t="s">
        <v>405</v>
      </c>
      <c r="B178" s="40" t="s">
        <v>406</v>
      </c>
      <c r="C178" s="156">
        <v>0.51</v>
      </c>
      <c r="D178" s="36" t="s">
        <v>133</v>
      </c>
      <c r="E178" s="36">
        <v>10</v>
      </c>
      <c r="F178" s="37"/>
      <c r="G178" s="50">
        <f t="shared" si="7"/>
        <v>0</v>
      </c>
    </row>
    <row r="179" spans="1:7" ht="15.6" x14ac:dyDescent="0.3">
      <c r="A179" s="39" t="s">
        <v>407</v>
      </c>
      <c r="B179" s="40" t="s">
        <v>408</v>
      </c>
      <c r="C179" s="156">
        <v>7.14</v>
      </c>
      <c r="D179" s="36" t="s">
        <v>133</v>
      </c>
      <c r="E179" s="36">
        <v>10</v>
      </c>
      <c r="F179" s="37"/>
      <c r="G179" s="50">
        <f t="shared" si="7"/>
        <v>0</v>
      </c>
    </row>
    <row r="180" spans="1:7" ht="15.6" x14ac:dyDescent="0.3">
      <c r="A180" s="39" t="s">
        <v>409</v>
      </c>
      <c r="B180" s="40" t="s">
        <v>410</v>
      </c>
      <c r="C180" s="156">
        <v>4.74</v>
      </c>
      <c r="D180" s="36" t="s">
        <v>133</v>
      </c>
      <c r="E180" s="36">
        <v>5</v>
      </c>
      <c r="F180" s="37"/>
      <c r="G180" s="50">
        <f t="shared" si="7"/>
        <v>0</v>
      </c>
    </row>
    <row r="181" spans="1:7" ht="15.6" x14ac:dyDescent="0.3">
      <c r="A181" s="39" t="s">
        <v>411</v>
      </c>
      <c r="B181" s="40" t="s">
        <v>412</v>
      </c>
      <c r="C181" s="156">
        <v>2.17</v>
      </c>
      <c r="D181" s="36" t="s">
        <v>133</v>
      </c>
      <c r="E181" s="36">
        <v>5</v>
      </c>
      <c r="F181" s="37"/>
      <c r="G181" s="50">
        <f t="shared" si="7"/>
        <v>0</v>
      </c>
    </row>
    <row r="182" spans="1:7" ht="15.6" x14ac:dyDescent="0.3">
      <c r="A182" s="39" t="s">
        <v>413</v>
      </c>
      <c r="B182" s="40" t="s">
        <v>397</v>
      </c>
      <c r="C182" s="156">
        <v>1.78</v>
      </c>
      <c r="D182" s="36" t="s">
        <v>133</v>
      </c>
      <c r="E182" s="36">
        <v>10</v>
      </c>
      <c r="F182" s="37"/>
      <c r="G182" s="50">
        <f t="shared" si="7"/>
        <v>0</v>
      </c>
    </row>
    <row r="183" spans="1:7" ht="15.6" x14ac:dyDescent="0.3">
      <c r="A183" s="39" t="s">
        <v>414</v>
      </c>
      <c r="B183" s="40" t="s">
        <v>415</v>
      </c>
      <c r="C183" s="156">
        <v>0.76</v>
      </c>
      <c r="D183" s="36" t="s">
        <v>133</v>
      </c>
      <c r="E183" s="36">
        <v>10</v>
      </c>
      <c r="F183" s="37"/>
      <c r="G183" s="50">
        <f t="shared" si="7"/>
        <v>0</v>
      </c>
    </row>
    <row r="184" spans="1:7" ht="15.6" x14ac:dyDescent="0.3">
      <c r="A184" s="41" t="s">
        <v>352</v>
      </c>
      <c r="B184" s="41" t="s">
        <v>353</v>
      </c>
      <c r="C184" s="156">
        <v>0.72</v>
      </c>
      <c r="D184" s="36" t="s">
        <v>133</v>
      </c>
      <c r="E184" s="36">
        <v>5</v>
      </c>
      <c r="F184" s="37"/>
      <c r="G184" s="50">
        <f t="shared" si="7"/>
        <v>0</v>
      </c>
    </row>
    <row r="185" spans="1:7" ht="15.6" x14ac:dyDescent="0.3">
      <c r="A185" s="39" t="s">
        <v>416</v>
      </c>
      <c r="B185" s="40" t="s">
        <v>1764</v>
      </c>
      <c r="C185" s="156">
        <v>2.5499999999999998</v>
      </c>
      <c r="D185" s="36" t="s">
        <v>27</v>
      </c>
      <c r="E185" s="36">
        <v>1</v>
      </c>
      <c r="F185" s="37"/>
      <c r="G185" s="50">
        <f t="shared" si="7"/>
        <v>0</v>
      </c>
    </row>
    <row r="186" spans="1:7" ht="15.6" x14ac:dyDescent="0.3">
      <c r="A186" s="39" t="s">
        <v>1763</v>
      </c>
      <c r="B186" s="40" t="s">
        <v>1765</v>
      </c>
      <c r="C186" s="156">
        <v>4.01</v>
      </c>
      <c r="D186" s="36" t="s">
        <v>27</v>
      </c>
      <c r="E186" s="36">
        <v>1</v>
      </c>
      <c r="F186" s="37"/>
      <c r="G186" s="50">
        <f t="shared" si="7"/>
        <v>0</v>
      </c>
    </row>
    <row r="187" spans="1:7" ht="15.6" x14ac:dyDescent="0.3">
      <c r="A187" s="39" t="s">
        <v>1766</v>
      </c>
      <c r="B187" s="40" t="s">
        <v>1767</v>
      </c>
      <c r="C187" s="156">
        <v>4.25</v>
      </c>
      <c r="D187" s="36" t="s">
        <v>27</v>
      </c>
      <c r="E187" s="36">
        <v>1</v>
      </c>
      <c r="F187" s="37"/>
      <c r="G187" s="50">
        <f t="shared" si="7"/>
        <v>0</v>
      </c>
    </row>
    <row r="188" spans="1:7" ht="15.6" x14ac:dyDescent="0.3">
      <c r="A188" s="39" t="s">
        <v>1858</v>
      </c>
      <c r="B188" s="40" t="s">
        <v>1859</v>
      </c>
      <c r="C188" s="156">
        <v>2.74</v>
      </c>
      <c r="D188" s="36" t="s">
        <v>27</v>
      </c>
      <c r="E188" s="36">
        <v>1</v>
      </c>
      <c r="F188" s="37"/>
      <c r="G188" s="50">
        <f t="shared" si="7"/>
        <v>0</v>
      </c>
    </row>
    <row r="189" spans="1:7" ht="15.6" x14ac:dyDescent="0.3">
      <c r="A189" s="39" t="s">
        <v>417</v>
      </c>
      <c r="B189" s="40" t="s">
        <v>418</v>
      </c>
      <c r="C189" s="156">
        <v>5.94</v>
      </c>
      <c r="D189" s="36" t="s">
        <v>133</v>
      </c>
      <c r="E189" s="36">
        <v>1</v>
      </c>
      <c r="F189" s="37"/>
      <c r="G189" s="50">
        <f t="shared" si="7"/>
        <v>0</v>
      </c>
    </row>
    <row r="190" spans="1:7" ht="15.6" x14ac:dyDescent="0.3">
      <c r="A190" s="39" t="s">
        <v>419</v>
      </c>
      <c r="B190" s="40" t="s">
        <v>420</v>
      </c>
      <c r="C190" s="156">
        <v>5.99</v>
      </c>
      <c r="D190" s="36" t="s">
        <v>133</v>
      </c>
      <c r="E190" s="36">
        <v>1</v>
      </c>
      <c r="F190" s="37"/>
      <c r="G190" s="50">
        <f t="shared" si="7"/>
        <v>0</v>
      </c>
    </row>
    <row r="191" spans="1:7" ht="15.6" x14ac:dyDescent="0.3">
      <c r="A191" s="39" t="s">
        <v>421</v>
      </c>
      <c r="B191" s="40" t="s">
        <v>422</v>
      </c>
      <c r="C191" s="156">
        <v>6.99</v>
      </c>
      <c r="D191" s="36" t="s">
        <v>133</v>
      </c>
      <c r="E191" s="36">
        <v>1</v>
      </c>
      <c r="F191" s="37"/>
      <c r="G191" s="50">
        <f t="shared" si="7"/>
        <v>0</v>
      </c>
    </row>
    <row r="192" spans="1:7" ht="15.6" x14ac:dyDescent="0.3">
      <c r="A192" s="39" t="s">
        <v>423</v>
      </c>
      <c r="B192" s="40" t="s">
        <v>424</v>
      </c>
      <c r="C192" s="156">
        <v>7.29</v>
      </c>
      <c r="D192" s="36" t="s">
        <v>133</v>
      </c>
      <c r="E192" s="36">
        <v>1</v>
      </c>
      <c r="F192" s="37"/>
      <c r="G192" s="50">
        <f t="shared" si="7"/>
        <v>0</v>
      </c>
    </row>
    <row r="193" spans="1:7" ht="15.6" x14ac:dyDescent="0.3">
      <c r="A193" s="39" t="s">
        <v>425</v>
      </c>
      <c r="B193" s="40" t="s">
        <v>426</v>
      </c>
      <c r="C193" s="156">
        <v>0.92</v>
      </c>
      <c r="D193" s="36" t="s">
        <v>133</v>
      </c>
      <c r="E193" s="36">
        <v>5</v>
      </c>
      <c r="F193" s="37"/>
      <c r="G193" s="50">
        <f t="shared" ref="G193:G195" si="8">C193*F193</f>
        <v>0</v>
      </c>
    </row>
    <row r="194" spans="1:7" ht="15.6" x14ac:dyDescent="0.3">
      <c r="A194" s="39" t="s">
        <v>427</v>
      </c>
      <c r="B194" s="40" t="s">
        <v>428</v>
      </c>
      <c r="C194" s="156">
        <v>1.05</v>
      </c>
      <c r="D194" s="36" t="s">
        <v>133</v>
      </c>
      <c r="E194" s="36">
        <v>5</v>
      </c>
      <c r="F194" s="37"/>
      <c r="G194" s="50">
        <f t="shared" si="8"/>
        <v>0</v>
      </c>
    </row>
    <row r="195" spans="1:7" ht="16.2" thickBot="1" x14ac:dyDescent="0.35">
      <c r="A195" s="95" t="s">
        <v>429</v>
      </c>
      <c r="B195" s="92" t="s">
        <v>430</v>
      </c>
      <c r="C195" s="156">
        <v>1.46</v>
      </c>
      <c r="D195" s="84" t="s">
        <v>133</v>
      </c>
      <c r="E195" s="84">
        <v>5</v>
      </c>
      <c r="F195" s="85"/>
      <c r="G195" s="86">
        <f t="shared" si="8"/>
        <v>0</v>
      </c>
    </row>
    <row r="196" spans="1:7" ht="16.2" thickBot="1" x14ac:dyDescent="0.35">
      <c r="A196" s="96" t="s">
        <v>1408</v>
      </c>
      <c r="B196" s="97"/>
      <c r="C196" s="159"/>
      <c r="D196" s="98"/>
      <c r="E196" s="98"/>
      <c r="F196" s="98"/>
      <c r="G196" s="91"/>
    </row>
    <row r="197" spans="1:7" ht="14.25" customHeight="1" x14ac:dyDescent="0.3">
      <c r="A197" s="87" t="s">
        <v>228</v>
      </c>
      <c r="B197" s="88" t="s">
        <v>229</v>
      </c>
      <c r="C197" s="156">
        <v>0.26</v>
      </c>
      <c r="D197" s="75" t="s">
        <v>133</v>
      </c>
      <c r="E197" s="75">
        <v>25</v>
      </c>
      <c r="F197" s="76"/>
      <c r="G197" s="77">
        <f t="shared" ref="G197:G228" si="9">C197*F197</f>
        <v>0</v>
      </c>
    </row>
    <row r="198" spans="1:7" ht="14.25" customHeight="1" x14ac:dyDescent="0.3">
      <c r="A198" s="39" t="s">
        <v>230</v>
      </c>
      <c r="B198" s="40" t="s">
        <v>231</v>
      </c>
      <c r="C198" s="157">
        <v>0.44</v>
      </c>
      <c r="D198" s="36" t="s">
        <v>133</v>
      </c>
      <c r="E198" s="36">
        <v>25</v>
      </c>
      <c r="F198" s="37"/>
      <c r="G198" s="50">
        <f t="shared" si="9"/>
        <v>0</v>
      </c>
    </row>
    <row r="199" spans="1:7" ht="14.25" customHeight="1" x14ac:dyDescent="0.3">
      <c r="A199" s="39" t="s">
        <v>232</v>
      </c>
      <c r="B199" s="40" t="s">
        <v>233</v>
      </c>
      <c r="C199" s="157">
        <v>0.25</v>
      </c>
      <c r="D199" s="36" t="s">
        <v>133</v>
      </c>
      <c r="E199" s="36">
        <v>25</v>
      </c>
      <c r="F199" s="37"/>
      <c r="G199" s="50">
        <f t="shared" si="9"/>
        <v>0</v>
      </c>
    </row>
    <row r="200" spans="1:7" ht="14.25" customHeight="1" x14ac:dyDescent="0.3">
      <c r="A200" s="39" t="s">
        <v>234</v>
      </c>
      <c r="B200" s="40" t="s">
        <v>235</v>
      </c>
      <c r="C200" s="157">
        <v>0.28999999999999998</v>
      </c>
      <c r="D200" s="36" t="s">
        <v>133</v>
      </c>
      <c r="E200" s="36">
        <v>25</v>
      </c>
      <c r="F200" s="37"/>
      <c r="G200" s="50">
        <f t="shared" si="9"/>
        <v>0</v>
      </c>
    </row>
    <row r="201" spans="1:7" ht="14.25" customHeight="1" x14ac:dyDescent="0.3">
      <c r="A201" s="39" t="s">
        <v>236</v>
      </c>
      <c r="B201" s="40" t="s">
        <v>237</v>
      </c>
      <c r="C201" s="157">
        <v>0.25</v>
      </c>
      <c r="D201" s="36" t="s">
        <v>133</v>
      </c>
      <c r="E201" s="36">
        <v>25</v>
      </c>
      <c r="F201" s="37"/>
      <c r="G201" s="50">
        <f t="shared" si="9"/>
        <v>0</v>
      </c>
    </row>
    <row r="202" spans="1:7" ht="14.25" customHeight="1" x14ac:dyDescent="0.3">
      <c r="A202" s="41" t="s">
        <v>238</v>
      </c>
      <c r="B202" s="40" t="s">
        <v>239</v>
      </c>
      <c r="C202" s="157">
        <v>0.5</v>
      </c>
      <c r="D202" s="36" t="s">
        <v>133</v>
      </c>
      <c r="E202" s="36">
        <v>25</v>
      </c>
      <c r="F202" s="37"/>
      <c r="G202" s="50">
        <f t="shared" si="9"/>
        <v>0</v>
      </c>
    </row>
    <row r="203" spans="1:7" ht="14.25" customHeight="1" x14ac:dyDescent="0.3">
      <c r="A203" s="39" t="s">
        <v>240</v>
      </c>
      <c r="B203" s="40" t="s">
        <v>1428</v>
      </c>
      <c r="C203" s="157">
        <v>0.96</v>
      </c>
      <c r="D203" s="36" t="s">
        <v>133</v>
      </c>
      <c r="E203" s="36">
        <v>25</v>
      </c>
      <c r="F203" s="37"/>
      <c r="G203" s="50">
        <f t="shared" si="9"/>
        <v>0</v>
      </c>
    </row>
    <row r="204" spans="1:7" ht="14.25" customHeight="1" x14ac:dyDescent="0.3">
      <c r="A204" s="39" t="s">
        <v>241</v>
      </c>
      <c r="B204" s="40" t="s">
        <v>242</v>
      </c>
      <c r="C204" s="157">
        <v>0.4</v>
      </c>
      <c r="D204" s="36" t="s">
        <v>133</v>
      </c>
      <c r="E204" s="36">
        <v>25</v>
      </c>
      <c r="F204" s="37"/>
      <c r="G204" s="50">
        <f t="shared" si="9"/>
        <v>0</v>
      </c>
    </row>
    <row r="205" spans="1:7" ht="14.25" customHeight="1" x14ac:dyDescent="0.3">
      <c r="A205" s="41" t="s">
        <v>243</v>
      </c>
      <c r="B205" s="41" t="s">
        <v>1413</v>
      </c>
      <c r="C205" s="157">
        <v>0.23</v>
      </c>
      <c r="D205" s="36" t="s">
        <v>133</v>
      </c>
      <c r="E205" s="36">
        <v>25</v>
      </c>
      <c r="F205" s="37"/>
      <c r="G205" s="50">
        <f t="shared" si="9"/>
        <v>0</v>
      </c>
    </row>
    <row r="206" spans="1:7" ht="14.25" customHeight="1" x14ac:dyDescent="0.3">
      <c r="A206" s="39" t="s">
        <v>244</v>
      </c>
      <c r="B206" s="40" t="s">
        <v>245</v>
      </c>
      <c r="C206" s="157">
        <v>0.14000000000000001</v>
      </c>
      <c r="D206" s="36" t="s">
        <v>133</v>
      </c>
      <c r="E206" s="36">
        <v>25</v>
      </c>
      <c r="F206" s="37"/>
      <c r="G206" s="50">
        <f t="shared" si="9"/>
        <v>0</v>
      </c>
    </row>
    <row r="207" spans="1:7" ht="14.25" customHeight="1" x14ac:dyDescent="0.3">
      <c r="A207" s="39" t="s">
        <v>246</v>
      </c>
      <c r="B207" s="40" t="s">
        <v>247</v>
      </c>
      <c r="C207" s="157">
        <v>0.14000000000000001</v>
      </c>
      <c r="D207" s="36" t="s">
        <v>133</v>
      </c>
      <c r="E207" s="36">
        <v>25</v>
      </c>
      <c r="F207" s="37"/>
      <c r="G207" s="50">
        <f t="shared" si="9"/>
        <v>0</v>
      </c>
    </row>
    <row r="208" spans="1:7" ht="14.25" customHeight="1" x14ac:dyDescent="0.3">
      <c r="A208" s="39" t="s">
        <v>248</v>
      </c>
      <c r="B208" s="40" t="s">
        <v>249</v>
      </c>
      <c r="C208" s="157">
        <v>0.14000000000000001</v>
      </c>
      <c r="D208" s="36" t="s">
        <v>133</v>
      </c>
      <c r="E208" s="36">
        <v>25</v>
      </c>
      <c r="F208" s="37"/>
      <c r="G208" s="50">
        <f t="shared" si="9"/>
        <v>0</v>
      </c>
    </row>
    <row r="209" spans="1:7" ht="14.25" customHeight="1" x14ac:dyDescent="0.3">
      <c r="A209" s="39" t="s">
        <v>250</v>
      </c>
      <c r="B209" s="40" t="s">
        <v>251</v>
      </c>
      <c r="C209" s="157">
        <v>0.18</v>
      </c>
      <c r="D209" s="36" t="s">
        <v>133</v>
      </c>
      <c r="E209" s="36">
        <v>25</v>
      </c>
      <c r="F209" s="37"/>
      <c r="G209" s="50">
        <f t="shared" si="9"/>
        <v>0</v>
      </c>
    </row>
    <row r="210" spans="1:7" ht="14.25" customHeight="1" x14ac:dyDescent="0.3">
      <c r="A210" s="39" t="s">
        <v>252</v>
      </c>
      <c r="B210" s="40" t="s">
        <v>253</v>
      </c>
      <c r="C210" s="157">
        <v>0.16</v>
      </c>
      <c r="D210" s="36" t="s">
        <v>133</v>
      </c>
      <c r="E210" s="36">
        <v>25</v>
      </c>
      <c r="F210" s="37"/>
      <c r="G210" s="50">
        <f t="shared" si="9"/>
        <v>0</v>
      </c>
    </row>
    <row r="211" spans="1:7" ht="14.25" customHeight="1" x14ac:dyDescent="0.3">
      <c r="A211" s="41" t="s">
        <v>254</v>
      </c>
      <c r="B211" s="41" t="s">
        <v>255</v>
      </c>
      <c r="C211" s="157">
        <v>0.17</v>
      </c>
      <c r="D211" s="36" t="s">
        <v>133</v>
      </c>
      <c r="E211" s="36">
        <v>25</v>
      </c>
      <c r="F211" s="37"/>
      <c r="G211" s="50">
        <f t="shared" si="9"/>
        <v>0</v>
      </c>
    </row>
    <row r="212" spans="1:7" ht="14.25" customHeight="1" x14ac:dyDescent="0.3">
      <c r="A212" s="39" t="s">
        <v>256</v>
      </c>
      <c r="B212" s="40" t="s">
        <v>257</v>
      </c>
      <c r="C212" s="157">
        <v>0.23</v>
      </c>
      <c r="D212" s="36" t="s">
        <v>133</v>
      </c>
      <c r="E212" s="36">
        <v>25</v>
      </c>
      <c r="F212" s="37"/>
      <c r="G212" s="50">
        <f t="shared" si="9"/>
        <v>0</v>
      </c>
    </row>
    <row r="213" spans="1:7" ht="14.25" customHeight="1" x14ac:dyDescent="0.3">
      <c r="A213" s="39" t="s">
        <v>258</v>
      </c>
      <c r="B213" s="40" t="s">
        <v>249</v>
      </c>
      <c r="C213" s="157">
        <v>0.12</v>
      </c>
      <c r="D213" s="36" t="s">
        <v>133</v>
      </c>
      <c r="E213" s="36">
        <v>25</v>
      </c>
      <c r="F213" s="37"/>
      <c r="G213" s="50">
        <f t="shared" si="9"/>
        <v>0</v>
      </c>
    </row>
    <row r="214" spans="1:7" ht="14.25" customHeight="1" x14ac:dyDescent="0.3">
      <c r="A214" s="39" t="s">
        <v>259</v>
      </c>
      <c r="B214" s="40" t="s">
        <v>260</v>
      </c>
      <c r="C214" s="157">
        <v>0.16</v>
      </c>
      <c r="D214" s="36" t="s">
        <v>133</v>
      </c>
      <c r="E214" s="36">
        <v>25</v>
      </c>
      <c r="F214" s="37"/>
      <c r="G214" s="50">
        <f t="shared" si="9"/>
        <v>0</v>
      </c>
    </row>
    <row r="215" spans="1:7" ht="14.25" customHeight="1" x14ac:dyDescent="0.3">
      <c r="A215" s="39" t="s">
        <v>261</v>
      </c>
      <c r="B215" s="40" t="s">
        <v>262</v>
      </c>
      <c r="C215" s="156">
        <v>0.38</v>
      </c>
      <c r="D215" s="36" t="s">
        <v>133</v>
      </c>
      <c r="E215" s="36">
        <v>25</v>
      </c>
      <c r="F215" s="37"/>
      <c r="G215" s="50">
        <f t="shared" si="9"/>
        <v>0</v>
      </c>
    </row>
    <row r="216" spans="1:7" ht="14.25" customHeight="1" x14ac:dyDescent="0.3">
      <c r="A216" s="39" t="s">
        <v>263</v>
      </c>
      <c r="B216" s="40" t="s">
        <v>264</v>
      </c>
      <c r="C216" s="156">
        <v>0.4</v>
      </c>
      <c r="D216" s="36" t="s">
        <v>133</v>
      </c>
      <c r="E216" s="36">
        <v>25</v>
      </c>
      <c r="F216" s="37"/>
      <c r="G216" s="50">
        <f t="shared" si="9"/>
        <v>0</v>
      </c>
    </row>
    <row r="217" spans="1:7" ht="14.25" customHeight="1" x14ac:dyDescent="0.3">
      <c r="A217" s="39" t="s">
        <v>265</v>
      </c>
      <c r="B217" s="40" t="s">
        <v>266</v>
      </c>
      <c r="C217" s="156">
        <v>0.54</v>
      </c>
      <c r="D217" s="36" t="s">
        <v>133</v>
      </c>
      <c r="E217" s="36">
        <v>25</v>
      </c>
      <c r="F217" s="42"/>
      <c r="G217" s="50">
        <f t="shared" si="9"/>
        <v>0</v>
      </c>
    </row>
    <row r="218" spans="1:7" ht="14.25" customHeight="1" x14ac:dyDescent="0.3">
      <c r="A218" s="39" t="s">
        <v>267</v>
      </c>
      <c r="B218" s="40" t="s">
        <v>268</v>
      </c>
      <c r="C218" s="156">
        <v>0.62</v>
      </c>
      <c r="D218" s="36" t="s">
        <v>133</v>
      </c>
      <c r="E218" s="36">
        <v>25</v>
      </c>
      <c r="F218" s="37"/>
      <c r="G218" s="50">
        <f t="shared" si="9"/>
        <v>0</v>
      </c>
    </row>
    <row r="219" spans="1:7" ht="14.25" customHeight="1" x14ac:dyDescent="0.3">
      <c r="A219" s="39" t="s">
        <v>269</v>
      </c>
      <c r="B219" s="40" t="s">
        <v>270</v>
      </c>
      <c r="C219" s="156">
        <v>0.68</v>
      </c>
      <c r="D219" s="36" t="s">
        <v>133</v>
      </c>
      <c r="E219" s="36">
        <v>25</v>
      </c>
      <c r="F219" s="37"/>
      <c r="G219" s="50">
        <f t="shared" si="9"/>
        <v>0</v>
      </c>
    </row>
    <row r="220" spans="1:7" ht="14.25" customHeight="1" x14ac:dyDescent="0.3">
      <c r="A220" s="39" t="s">
        <v>271</v>
      </c>
      <c r="B220" s="40" t="s">
        <v>272</v>
      </c>
      <c r="C220" s="156">
        <v>0.33</v>
      </c>
      <c r="D220" s="36" t="s">
        <v>133</v>
      </c>
      <c r="E220" s="36">
        <v>25</v>
      </c>
      <c r="F220" s="37"/>
      <c r="G220" s="50">
        <f t="shared" si="9"/>
        <v>0</v>
      </c>
    </row>
    <row r="221" spans="1:7" ht="14.25" customHeight="1" x14ac:dyDescent="0.3">
      <c r="A221" s="39" t="s">
        <v>273</v>
      </c>
      <c r="B221" s="40" t="s">
        <v>274</v>
      </c>
      <c r="C221" s="156">
        <v>0.48</v>
      </c>
      <c r="D221" s="36" t="s">
        <v>133</v>
      </c>
      <c r="E221" s="36">
        <v>25</v>
      </c>
      <c r="F221" s="37"/>
      <c r="G221" s="50">
        <f t="shared" si="9"/>
        <v>0</v>
      </c>
    </row>
    <row r="222" spans="1:7" ht="14.25" customHeight="1" x14ac:dyDescent="0.3">
      <c r="A222" s="39" t="s">
        <v>287</v>
      </c>
      <c r="B222" s="40" t="s">
        <v>1429</v>
      </c>
      <c r="C222" s="156">
        <v>2.2200000000000002</v>
      </c>
      <c r="D222" s="36" t="s">
        <v>133</v>
      </c>
      <c r="E222" s="36">
        <v>10</v>
      </c>
      <c r="F222" s="37"/>
      <c r="G222" s="50">
        <f t="shared" si="9"/>
        <v>0</v>
      </c>
    </row>
    <row r="223" spans="1:7" ht="14.25" customHeight="1" x14ac:dyDescent="0.3">
      <c r="A223" s="39" t="s">
        <v>288</v>
      </c>
      <c r="B223" s="40" t="s">
        <v>289</v>
      </c>
      <c r="C223" s="156">
        <v>0.44</v>
      </c>
      <c r="D223" s="36" t="s">
        <v>133</v>
      </c>
      <c r="E223" s="36">
        <v>25</v>
      </c>
      <c r="F223" s="37"/>
      <c r="G223" s="50">
        <f t="shared" si="9"/>
        <v>0</v>
      </c>
    </row>
    <row r="224" spans="1:7" ht="14.25" customHeight="1" x14ac:dyDescent="0.3">
      <c r="A224" s="39" t="s">
        <v>290</v>
      </c>
      <c r="B224" s="40" t="s">
        <v>1362</v>
      </c>
      <c r="C224" s="156">
        <v>0.46</v>
      </c>
      <c r="D224" s="36" t="s">
        <v>133</v>
      </c>
      <c r="E224" s="36">
        <v>25</v>
      </c>
      <c r="F224" s="37"/>
      <c r="G224" s="50">
        <f t="shared" si="9"/>
        <v>0</v>
      </c>
    </row>
    <row r="225" spans="1:7" ht="14.25" customHeight="1" x14ac:dyDescent="0.3">
      <c r="A225" s="39" t="s">
        <v>291</v>
      </c>
      <c r="B225" s="40" t="s">
        <v>292</v>
      </c>
      <c r="C225" s="156">
        <v>0.59</v>
      </c>
      <c r="D225" s="36" t="s">
        <v>133</v>
      </c>
      <c r="E225" s="36">
        <v>25</v>
      </c>
      <c r="F225" s="37"/>
      <c r="G225" s="50">
        <f t="shared" si="9"/>
        <v>0</v>
      </c>
    </row>
    <row r="226" spans="1:7" ht="14.25" customHeight="1" x14ac:dyDescent="0.3">
      <c r="A226" s="39" t="s">
        <v>293</v>
      </c>
      <c r="B226" s="40" t="s">
        <v>294</v>
      </c>
      <c r="C226" s="156">
        <v>0.59</v>
      </c>
      <c r="D226" s="36" t="s">
        <v>133</v>
      </c>
      <c r="E226" s="36">
        <v>25</v>
      </c>
      <c r="F226" s="37"/>
      <c r="G226" s="50">
        <f t="shared" si="9"/>
        <v>0</v>
      </c>
    </row>
    <row r="227" spans="1:7" ht="14.25" customHeight="1" x14ac:dyDescent="0.3">
      <c r="A227" s="39" t="s">
        <v>295</v>
      </c>
      <c r="B227" s="40" t="s">
        <v>296</v>
      </c>
      <c r="C227" s="156">
        <v>0.67</v>
      </c>
      <c r="D227" s="36" t="s">
        <v>133</v>
      </c>
      <c r="E227" s="36">
        <v>25</v>
      </c>
      <c r="F227" s="42"/>
      <c r="G227" s="50">
        <f t="shared" si="9"/>
        <v>0</v>
      </c>
    </row>
    <row r="228" spans="1:7" ht="14.25" customHeight="1" x14ac:dyDescent="0.3">
      <c r="A228" s="39" t="s">
        <v>297</v>
      </c>
      <c r="B228" s="40" t="s">
        <v>298</v>
      </c>
      <c r="C228" s="156">
        <v>0.43</v>
      </c>
      <c r="D228" s="36" t="s">
        <v>133</v>
      </c>
      <c r="E228" s="36">
        <v>25</v>
      </c>
      <c r="F228" s="37"/>
      <c r="G228" s="50">
        <f t="shared" si="9"/>
        <v>0</v>
      </c>
    </row>
    <row r="229" spans="1:7" ht="14.25" customHeight="1" x14ac:dyDescent="0.3">
      <c r="A229" s="39" t="s">
        <v>299</v>
      </c>
      <c r="B229" s="40" t="s">
        <v>300</v>
      </c>
      <c r="C229" s="156">
        <v>0.44</v>
      </c>
      <c r="D229" s="36" t="s">
        <v>133</v>
      </c>
      <c r="E229" s="36">
        <v>25</v>
      </c>
      <c r="F229" s="37"/>
      <c r="G229" s="50">
        <f t="shared" ref="G229:G247" si="10">C229*F229</f>
        <v>0</v>
      </c>
    </row>
    <row r="230" spans="1:7" ht="14.25" customHeight="1" x14ac:dyDescent="0.3">
      <c r="A230" s="39" t="s">
        <v>301</v>
      </c>
      <c r="B230" s="40" t="s">
        <v>302</v>
      </c>
      <c r="C230" s="156">
        <v>0.46</v>
      </c>
      <c r="D230" s="36" t="s">
        <v>133</v>
      </c>
      <c r="E230" s="36">
        <v>25</v>
      </c>
      <c r="F230" s="37"/>
      <c r="G230" s="50">
        <f t="shared" si="10"/>
        <v>0</v>
      </c>
    </row>
    <row r="231" spans="1:7" ht="14.25" customHeight="1" x14ac:dyDescent="0.3">
      <c r="A231" s="39" t="s">
        <v>303</v>
      </c>
      <c r="B231" s="40" t="s">
        <v>304</v>
      </c>
      <c r="C231" s="156">
        <v>0.46</v>
      </c>
      <c r="D231" s="36" t="s">
        <v>133</v>
      </c>
      <c r="E231" s="36">
        <v>25</v>
      </c>
      <c r="F231" s="37"/>
      <c r="G231" s="50">
        <f t="shared" si="10"/>
        <v>0</v>
      </c>
    </row>
    <row r="232" spans="1:7" ht="14.25" customHeight="1" x14ac:dyDescent="0.3">
      <c r="A232" s="39" t="s">
        <v>305</v>
      </c>
      <c r="B232" s="40" t="s">
        <v>306</v>
      </c>
      <c r="C232" s="156">
        <v>0.46</v>
      </c>
      <c r="D232" s="36" t="s">
        <v>133</v>
      </c>
      <c r="E232" s="36">
        <v>25</v>
      </c>
      <c r="F232" s="37"/>
      <c r="G232" s="50">
        <f t="shared" si="10"/>
        <v>0</v>
      </c>
    </row>
    <row r="233" spans="1:7" ht="14.25" customHeight="1" x14ac:dyDescent="0.3">
      <c r="A233" s="39" t="s">
        <v>307</v>
      </c>
      <c r="B233" s="40" t="s">
        <v>308</v>
      </c>
      <c r="C233" s="156">
        <v>0.48</v>
      </c>
      <c r="D233" s="36" t="s">
        <v>133</v>
      </c>
      <c r="E233" s="36">
        <v>25</v>
      </c>
      <c r="F233" s="37"/>
      <c r="G233" s="50">
        <f t="shared" si="10"/>
        <v>0</v>
      </c>
    </row>
    <row r="234" spans="1:7" ht="14.25" customHeight="1" x14ac:dyDescent="0.3">
      <c r="A234" s="39" t="s">
        <v>309</v>
      </c>
      <c r="B234" s="40" t="s">
        <v>310</v>
      </c>
      <c r="C234" s="156">
        <v>1.28</v>
      </c>
      <c r="D234" s="36" t="s">
        <v>133</v>
      </c>
      <c r="E234" s="36">
        <v>25</v>
      </c>
      <c r="F234" s="37"/>
      <c r="G234" s="50">
        <f t="shared" si="10"/>
        <v>0</v>
      </c>
    </row>
    <row r="235" spans="1:7" ht="14.25" customHeight="1" x14ac:dyDescent="0.3">
      <c r="A235" s="39" t="s">
        <v>311</v>
      </c>
      <c r="B235" s="40" t="s">
        <v>312</v>
      </c>
      <c r="C235" s="156">
        <v>0.78</v>
      </c>
      <c r="D235" s="36" t="s">
        <v>133</v>
      </c>
      <c r="E235" s="36">
        <v>25</v>
      </c>
      <c r="F235" s="37"/>
      <c r="G235" s="50">
        <f t="shared" si="10"/>
        <v>0</v>
      </c>
    </row>
    <row r="236" spans="1:7" ht="14.25" customHeight="1" x14ac:dyDescent="0.3">
      <c r="A236" s="39" t="s">
        <v>318</v>
      </c>
      <c r="B236" s="40" t="s">
        <v>319</v>
      </c>
      <c r="C236" s="156">
        <v>0.08</v>
      </c>
      <c r="D236" s="36" t="s">
        <v>133</v>
      </c>
      <c r="E236" s="36">
        <v>25</v>
      </c>
      <c r="F236" s="37"/>
      <c r="G236" s="50">
        <f t="shared" si="10"/>
        <v>0</v>
      </c>
    </row>
    <row r="237" spans="1:7" ht="14.25" customHeight="1" x14ac:dyDescent="0.3">
      <c r="A237" s="39" t="s">
        <v>320</v>
      </c>
      <c r="B237" s="40" t="s">
        <v>321</v>
      </c>
      <c r="C237" s="156">
        <v>0.01</v>
      </c>
      <c r="D237" s="36" t="s">
        <v>133</v>
      </c>
      <c r="E237" s="36">
        <v>25</v>
      </c>
      <c r="F237" s="37"/>
      <c r="G237" s="50">
        <f t="shared" si="10"/>
        <v>0</v>
      </c>
    </row>
    <row r="238" spans="1:7" ht="14.25" customHeight="1" x14ac:dyDescent="0.3">
      <c r="A238" s="39" t="s">
        <v>322</v>
      </c>
      <c r="B238" s="40" t="s">
        <v>323</v>
      </c>
      <c r="C238" s="156">
        <v>0.08</v>
      </c>
      <c r="D238" s="36" t="s">
        <v>133</v>
      </c>
      <c r="E238" s="36">
        <v>25</v>
      </c>
      <c r="F238" s="37"/>
      <c r="G238" s="50">
        <f t="shared" si="10"/>
        <v>0</v>
      </c>
    </row>
    <row r="239" spans="1:7" ht="14.25" customHeight="1" x14ac:dyDescent="0.3">
      <c r="A239" s="39" t="s">
        <v>324</v>
      </c>
      <c r="B239" s="40" t="s">
        <v>325</v>
      </c>
      <c r="C239" s="156">
        <v>0.01</v>
      </c>
      <c r="D239" s="36" t="s">
        <v>133</v>
      </c>
      <c r="E239" s="36">
        <v>25</v>
      </c>
      <c r="F239" s="37"/>
      <c r="G239" s="50">
        <f t="shared" si="10"/>
        <v>0</v>
      </c>
    </row>
    <row r="240" spans="1:7" ht="14.25" customHeight="1" x14ac:dyDescent="0.3">
      <c r="A240" s="39" t="s">
        <v>326</v>
      </c>
      <c r="B240" s="40" t="s">
        <v>1430</v>
      </c>
      <c r="C240" s="156">
        <v>0.01</v>
      </c>
      <c r="D240" s="36" t="s">
        <v>133</v>
      </c>
      <c r="E240" s="36">
        <v>25</v>
      </c>
      <c r="F240" s="37"/>
      <c r="G240" s="50">
        <f t="shared" si="10"/>
        <v>0</v>
      </c>
    </row>
    <row r="241" spans="1:7" ht="14.25" customHeight="1" x14ac:dyDescent="0.3">
      <c r="A241" s="39" t="s">
        <v>327</v>
      </c>
      <c r="B241" s="40" t="s">
        <v>328</v>
      </c>
      <c r="C241" s="156">
        <v>0.21</v>
      </c>
      <c r="D241" s="36" t="s">
        <v>133</v>
      </c>
      <c r="E241" s="36">
        <v>25</v>
      </c>
      <c r="F241" s="37"/>
      <c r="G241" s="50">
        <f t="shared" si="10"/>
        <v>0</v>
      </c>
    </row>
    <row r="242" spans="1:7" ht="14.25" customHeight="1" x14ac:dyDescent="0.3">
      <c r="A242" s="39" t="s">
        <v>329</v>
      </c>
      <c r="B242" s="40" t="s">
        <v>330</v>
      </c>
      <c r="C242" s="156">
        <v>0.24</v>
      </c>
      <c r="D242" s="36" t="s">
        <v>133</v>
      </c>
      <c r="E242" s="36">
        <v>25</v>
      </c>
      <c r="F242" s="37"/>
      <c r="G242" s="50">
        <f t="shared" si="10"/>
        <v>0</v>
      </c>
    </row>
    <row r="243" spans="1:7" ht="14.25" customHeight="1" x14ac:dyDescent="0.3">
      <c r="A243" s="39" t="s">
        <v>331</v>
      </c>
      <c r="B243" s="40" t="s">
        <v>332</v>
      </c>
      <c r="C243" s="156">
        <v>0.14000000000000001</v>
      </c>
      <c r="D243" s="36" t="s">
        <v>133</v>
      </c>
      <c r="E243" s="36">
        <v>25</v>
      </c>
      <c r="F243" s="37"/>
      <c r="G243" s="50">
        <f t="shared" si="10"/>
        <v>0</v>
      </c>
    </row>
    <row r="244" spans="1:7" ht="14.25" customHeight="1" x14ac:dyDescent="0.3">
      <c r="A244" s="39" t="s">
        <v>333</v>
      </c>
      <c r="B244" s="40" t="s">
        <v>334</v>
      </c>
      <c r="C244" s="156">
        <v>0.14000000000000001</v>
      </c>
      <c r="D244" s="36" t="s">
        <v>133</v>
      </c>
      <c r="E244" s="36">
        <v>25</v>
      </c>
      <c r="F244" s="37"/>
      <c r="G244" s="50">
        <f t="shared" si="10"/>
        <v>0</v>
      </c>
    </row>
    <row r="245" spans="1:7" ht="14.25" customHeight="1" x14ac:dyDescent="0.3">
      <c r="A245" s="39" t="s">
        <v>335</v>
      </c>
      <c r="B245" s="40" t="s">
        <v>336</v>
      </c>
      <c r="C245" s="156">
        <v>0.19</v>
      </c>
      <c r="D245" s="36" t="s">
        <v>133</v>
      </c>
      <c r="E245" s="36">
        <v>25</v>
      </c>
      <c r="F245" s="37"/>
      <c r="G245" s="50">
        <f t="shared" si="10"/>
        <v>0</v>
      </c>
    </row>
    <row r="246" spans="1:7" ht="14.25" customHeight="1" x14ac:dyDescent="0.3">
      <c r="A246" s="39" t="s">
        <v>337</v>
      </c>
      <c r="B246" s="40" t="s">
        <v>338</v>
      </c>
      <c r="C246" s="156">
        <v>0.2</v>
      </c>
      <c r="D246" s="36" t="s">
        <v>133</v>
      </c>
      <c r="E246" s="36">
        <v>25</v>
      </c>
      <c r="F246" s="37"/>
      <c r="G246" s="50">
        <f t="shared" si="10"/>
        <v>0</v>
      </c>
    </row>
    <row r="247" spans="1:7" ht="14.25" customHeight="1" thickBot="1" x14ac:dyDescent="0.35">
      <c r="A247" s="95" t="s">
        <v>339</v>
      </c>
      <c r="B247" s="92" t="s">
        <v>340</v>
      </c>
      <c r="C247" s="156">
        <v>0.16</v>
      </c>
      <c r="D247" s="84" t="s">
        <v>133</v>
      </c>
      <c r="E247" s="84">
        <v>25</v>
      </c>
      <c r="F247" s="85"/>
      <c r="G247" s="86">
        <f t="shared" si="10"/>
        <v>0</v>
      </c>
    </row>
    <row r="248" spans="1:7" ht="14.25" customHeight="1" thickBot="1" x14ac:dyDescent="0.35">
      <c r="A248" s="78" t="s">
        <v>1376</v>
      </c>
      <c r="B248" s="79"/>
      <c r="C248" s="159"/>
      <c r="D248" s="80"/>
      <c r="E248" s="80"/>
      <c r="F248" s="99"/>
      <c r="G248" s="91"/>
    </row>
    <row r="249" spans="1:7" ht="15.6" x14ac:dyDescent="0.3">
      <c r="A249" s="87" t="s">
        <v>1141</v>
      </c>
      <c r="B249" s="88" t="s">
        <v>1484</v>
      </c>
      <c r="C249" s="156">
        <v>53.28</v>
      </c>
      <c r="D249" s="75" t="s">
        <v>27</v>
      </c>
      <c r="E249" s="75">
        <v>1</v>
      </c>
      <c r="F249" s="76"/>
      <c r="G249" s="77">
        <f t="shared" ref="G249:G259" si="11">C249*F249</f>
        <v>0</v>
      </c>
    </row>
    <row r="250" spans="1:7" ht="15.6" x14ac:dyDescent="0.3">
      <c r="A250" s="39" t="s">
        <v>690</v>
      </c>
      <c r="B250" s="40" t="s">
        <v>1485</v>
      </c>
      <c r="C250" s="157">
        <v>102.88</v>
      </c>
      <c r="D250" s="36" t="s">
        <v>27</v>
      </c>
      <c r="E250" s="36">
        <v>1</v>
      </c>
      <c r="F250" s="37"/>
      <c r="G250" s="50">
        <f t="shared" si="11"/>
        <v>0</v>
      </c>
    </row>
    <row r="251" spans="1:7" ht="15.6" x14ac:dyDescent="0.3">
      <c r="A251" s="39" t="s">
        <v>691</v>
      </c>
      <c r="B251" s="40" t="s">
        <v>1486</v>
      </c>
      <c r="C251" s="157">
        <v>102.88</v>
      </c>
      <c r="D251" s="36" t="s">
        <v>27</v>
      </c>
      <c r="E251" s="36">
        <v>1</v>
      </c>
      <c r="F251" s="37"/>
      <c r="G251" s="50">
        <f t="shared" si="11"/>
        <v>0</v>
      </c>
    </row>
    <row r="252" spans="1:7" ht="15.6" x14ac:dyDescent="0.3">
      <c r="A252" s="39" t="s">
        <v>1470</v>
      </c>
      <c r="B252" s="40" t="s">
        <v>1476</v>
      </c>
      <c r="C252" s="157">
        <v>5.57</v>
      </c>
      <c r="D252" s="36" t="s">
        <v>27</v>
      </c>
      <c r="E252" s="36">
        <v>1</v>
      </c>
      <c r="F252" s="37"/>
      <c r="G252" s="50">
        <f t="shared" si="11"/>
        <v>0</v>
      </c>
    </row>
    <row r="253" spans="1:7" ht="15.6" x14ac:dyDescent="0.3">
      <c r="A253" s="39" t="s">
        <v>1738</v>
      </c>
      <c r="B253" s="40" t="s">
        <v>1471</v>
      </c>
      <c r="C253" s="157">
        <v>1.1399999999999999</v>
      </c>
      <c r="D253" s="36" t="s">
        <v>1472</v>
      </c>
      <c r="E253" s="36">
        <v>1</v>
      </c>
      <c r="F253" s="37"/>
      <c r="G253" s="50">
        <f t="shared" si="11"/>
        <v>0</v>
      </c>
    </row>
    <row r="254" spans="1:7" ht="15.6" x14ac:dyDescent="0.3">
      <c r="A254" s="39" t="s">
        <v>1473</v>
      </c>
      <c r="B254" s="40" t="s">
        <v>1474</v>
      </c>
      <c r="C254" s="157">
        <v>103.49</v>
      </c>
      <c r="D254" s="36" t="s">
        <v>27</v>
      </c>
      <c r="E254" s="36">
        <v>1</v>
      </c>
      <c r="F254" s="37"/>
      <c r="G254" s="50">
        <f t="shared" si="11"/>
        <v>0</v>
      </c>
    </row>
    <row r="255" spans="1:7" ht="15.6" x14ac:dyDescent="0.3">
      <c r="A255" s="39" t="s">
        <v>1739</v>
      </c>
      <c r="B255" s="40" t="s">
        <v>1475</v>
      </c>
      <c r="C255" s="157">
        <v>57.24</v>
      </c>
      <c r="D255" s="36" t="s">
        <v>27</v>
      </c>
      <c r="E255" s="36">
        <v>1</v>
      </c>
      <c r="F255" s="37"/>
      <c r="G255" s="50">
        <f t="shared" si="11"/>
        <v>0</v>
      </c>
    </row>
    <row r="256" spans="1:7" ht="15.6" x14ac:dyDescent="0.3">
      <c r="A256" s="39" t="s">
        <v>1477</v>
      </c>
      <c r="B256" s="40" t="s">
        <v>1478</v>
      </c>
      <c r="C256" s="157">
        <v>16.32</v>
      </c>
      <c r="D256" s="36" t="s">
        <v>27</v>
      </c>
      <c r="E256" s="36">
        <v>1</v>
      </c>
      <c r="F256" s="37"/>
      <c r="G256" s="50">
        <f t="shared" si="11"/>
        <v>0</v>
      </c>
    </row>
    <row r="257" spans="1:7" ht="15.6" x14ac:dyDescent="0.3">
      <c r="A257" s="39" t="s">
        <v>1740</v>
      </c>
      <c r="B257" s="40" t="s">
        <v>1479</v>
      </c>
      <c r="C257" s="157">
        <v>9.2799999999999994</v>
      </c>
      <c r="D257" s="36" t="s">
        <v>27</v>
      </c>
      <c r="E257" s="36">
        <v>1</v>
      </c>
      <c r="F257" s="37"/>
      <c r="G257" s="50">
        <f t="shared" si="11"/>
        <v>0</v>
      </c>
    </row>
    <row r="258" spans="1:7" ht="15.6" x14ac:dyDescent="0.3">
      <c r="A258" s="154" t="s">
        <v>1480</v>
      </c>
      <c r="B258" s="40" t="s">
        <v>1481</v>
      </c>
      <c r="C258" s="157">
        <v>26.5</v>
      </c>
      <c r="D258" s="36" t="s">
        <v>27</v>
      </c>
      <c r="E258" s="36">
        <v>1</v>
      </c>
      <c r="F258" s="37"/>
      <c r="G258" s="50">
        <f t="shared" si="11"/>
        <v>0</v>
      </c>
    </row>
    <row r="259" spans="1:7" ht="16.2" thickBot="1" x14ac:dyDescent="0.35">
      <c r="A259" s="95" t="s">
        <v>1482</v>
      </c>
      <c r="B259" s="92" t="s">
        <v>1483</v>
      </c>
      <c r="C259" s="158">
        <v>33.950000000000003</v>
      </c>
      <c r="D259" s="84" t="s">
        <v>27</v>
      </c>
      <c r="E259" s="84">
        <v>1</v>
      </c>
      <c r="F259" s="85"/>
      <c r="G259" s="86">
        <f t="shared" si="11"/>
        <v>0</v>
      </c>
    </row>
    <row r="260" spans="1:7" ht="16.2" thickBot="1" x14ac:dyDescent="0.35">
      <c r="A260" s="78" t="s">
        <v>48</v>
      </c>
      <c r="B260" s="79"/>
      <c r="C260" s="159"/>
      <c r="D260" s="80"/>
      <c r="E260" s="80"/>
      <c r="F260" s="81"/>
      <c r="G260" s="91"/>
    </row>
    <row r="261" spans="1:7" ht="15.6" x14ac:dyDescent="0.3">
      <c r="A261" s="87" t="s">
        <v>431</v>
      </c>
      <c r="B261" s="88" t="s">
        <v>432</v>
      </c>
      <c r="C261" s="156">
        <v>5.95</v>
      </c>
      <c r="D261" s="75" t="s">
        <v>27</v>
      </c>
      <c r="E261" s="75">
        <v>1</v>
      </c>
      <c r="F261" s="76"/>
      <c r="G261" s="77">
        <f t="shared" ref="G261:G267" si="12">C261*F261</f>
        <v>0</v>
      </c>
    </row>
    <row r="262" spans="1:7" ht="15.6" x14ac:dyDescent="0.3">
      <c r="A262" s="39" t="s">
        <v>433</v>
      </c>
      <c r="B262" s="40" t="s">
        <v>434</v>
      </c>
      <c r="C262" s="157">
        <v>5.35</v>
      </c>
      <c r="D262" s="36" t="s">
        <v>27</v>
      </c>
      <c r="E262" s="36">
        <v>1</v>
      </c>
      <c r="F262" s="37"/>
      <c r="G262" s="50">
        <f t="shared" si="12"/>
        <v>0</v>
      </c>
    </row>
    <row r="263" spans="1:7" ht="15.6" x14ac:dyDescent="0.3">
      <c r="A263" s="39" t="s">
        <v>435</v>
      </c>
      <c r="B263" s="40" t="s">
        <v>436</v>
      </c>
      <c r="C263" s="157">
        <v>7.52</v>
      </c>
      <c r="D263" s="36" t="s">
        <v>27</v>
      </c>
      <c r="E263" s="36">
        <v>1</v>
      </c>
      <c r="F263" s="37"/>
      <c r="G263" s="50">
        <f t="shared" si="12"/>
        <v>0</v>
      </c>
    </row>
    <row r="264" spans="1:7" ht="15.6" x14ac:dyDescent="0.3">
      <c r="A264" s="39" t="s">
        <v>437</v>
      </c>
      <c r="B264" s="40" t="s">
        <v>438</v>
      </c>
      <c r="C264" s="157">
        <v>7.0000000000000007E-2</v>
      </c>
      <c r="D264" s="36" t="s">
        <v>27</v>
      </c>
      <c r="E264" s="36">
        <v>1</v>
      </c>
      <c r="F264" s="37"/>
      <c r="G264" s="50">
        <f t="shared" si="12"/>
        <v>0</v>
      </c>
    </row>
    <row r="265" spans="1:7" ht="15.6" x14ac:dyDescent="0.3">
      <c r="A265" s="39" t="s">
        <v>439</v>
      </c>
      <c r="B265" s="40" t="s">
        <v>440</v>
      </c>
      <c r="C265" s="157">
        <v>0.2</v>
      </c>
      <c r="D265" s="36" t="s">
        <v>27</v>
      </c>
      <c r="E265" s="36">
        <v>1</v>
      </c>
      <c r="F265" s="37"/>
      <c r="G265" s="50">
        <f t="shared" si="12"/>
        <v>0</v>
      </c>
    </row>
    <row r="266" spans="1:7" ht="15.6" x14ac:dyDescent="0.3">
      <c r="A266" s="39" t="s">
        <v>441</v>
      </c>
      <c r="B266" s="40" t="s">
        <v>442</v>
      </c>
      <c r="C266" s="157">
        <v>0.52</v>
      </c>
      <c r="D266" s="36" t="s">
        <v>27</v>
      </c>
      <c r="E266" s="36">
        <v>1</v>
      </c>
      <c r="F266" s="37"/>
      <c r="G266" s="50">
        <f t="shared" si="12"/>
        <v>0</v>
      </c>
    </row>
    <row r="267" spans="1:7" ht="16.2" thickBot="1" x14ac:dyDescent="0.35">
      <c r="A267" s="95" t="s">
        <v>443</v>
      </c>
      <c r="B267" s="92" t="s">
        <v>444</v>
      </c>
      <c r="C267" s="158">
        <v>0.25</v>
      </c>
      <c r="D267" s="84" t="s">
        <v>27</v>
      </c>
      <c r="E267" s="84">
        <v>1</v>
      </c>
      <c r="F267" s="85"/>
      <c r="G267" s="86">
        <f t="shared" si="12"/>
        <v>0</v>
      </c>
    </row>
    <row r="268" spans="1:7" ht="16.2" thickBot="1" x14ac:dyDescent="0.35">
      <c r="A268" s="78" t="s">
        <v>51</v>
      </c>
      <c r="B268" s="79"/>
      <c r="C268" s="159"/>
      <c r="D268" s="80"/>
      <c r="E268" s="80"/>
      <c r="F268" s="81"/>
      <c r="G268" s="91"/>
    </row>
    <row r="269" spans="1:7" ht="15.6" x14ac:dyDescent="0.3">
      <c r="A269" s="87" t="s">
        <v>445</v>
      </c>
      <c r="B269" s="88" t="s">
        <v>446</v>
      </c>
      <c r="C269" s="156">
        <v>2.1</v>
      </c>
      <c r="D269" s="75" t="s">
        <v>27</v>
      </c>
      <c r="E269" s="75">
        <v>1</v>
      </c>
      <c r="F269" s="76"/>
      <c r="G269" s="77">
        <f t="shared" ref="G269:G295" si="13">C269*F269</f>
        <v>0</v>
      </c>
    </row>
    <row r="270" spans="1:7" ht="15.6" x14ac:dyDescent="0.3">
      <c r="A270" s="39" t="s">
        <v>1498</v>
      </c>
      <c r="B270" s="40" t="s">
        <v>1499</v>
      </c>
      <c r="C270" s="157">
        <v>17.809999999999999</v>
      </c>
      <c r="D270" s="36" t="s">
        <v>27</v>
      </c>
      <c r="E270" s="36">
        <v>1</v>
      </c>
      <c r="F270" s="37"/>
      <c r="G270" s="50">
        <f t="shared" si="13"/>
        <v>0</v>
      </c>
    </row>
    <row r="271" spans="1:7" ht="15.6" x14ac:dyDescent="0.3">
      <c r="A271" s="39" t="s">
        <v>447</v>
      </c>
      <c r="B271" s="40" t="s">
        <v>448</v>
      </c>
      <c r="C271" s="157">
        <v>13.16</v>
      </c>
      <c r="D271" s="36" t="s">
        <v>27</v>
      </c>
      <c r="E271" s="36">
        <v>1</v>
      </c>
      <c r="F271" s="37"/>
      <c r="G271" s="50">
        <f t="shared" si="13"/>
        <v>0</v>
      </c>
    </row>
    <row r="272" spans="1:7" ht="15.6" x14ac:dyDescent="0.3">
      <c r="A272" s="39" t="s">
        <v>449</v>
      </c>
      <c r="B272" s="40" t="s">
        <v>450</v>
      </c>
      <c r="C272" s="157">
        <v>6.81</v>
      </c>
      <c r="D272" s="36" t="s">
        <v>27</v>
      </c>
      <c r="E272" s="36">
        <v>1</v>
      </c>
      <c r="F272" s="37"/>
      <c r="G272" s="50">
        <f t="shared" si="13"/>
        <v>0</v>
      </c>
    </row>
    <row r="273" spans="1:7" ht="15.6" x14ac:dyDescent="0.3">
      <c r="A273" s="39" t="s">
        <v>451</v>
      </c>
      <c r="B273" s="40" t="s">
        <v>452</v>
      </c>
      <c r="C273" s="157">
        <v>11.61</v>
      </c>
      <c r="D273" s="36" t="s">
        <v>27</v>
      </c>
      <c r="E273" s="36">
        <v>1</v>
      </c>
      <c r="F273" s="37"/>
      <c r="G273" s="50">
        <f t="shared" si="13"/>
        <v>0</v>
      </c>
    </row>
    <row r="274" spans="1:7" ht="15.6" x14ac:dyDescent="0.3">
      <c r="A274" s="39" t="s">
        <v>453</v>
      </c>
      <c r="B274" s="40" t="s">
        <v>454</v>
      </c>
      <c r="C274" s="157">
        <v>6.81</v>
      </c>
      <c r="D274" s="36" t="s">
        <v>27</v>
      </c>
      <c r="E274" s="36">
        <v>1</v>
      </c>
      <c r="F274" s="37"/>
      <c r="G274" s="50">
        <f t="shared" si="13"/>
        <v>0</v>
      </c>
    </row>
    <row r="275" spans="1:7" ht="15.6" x14ac:dyDescent="0.3">
      <c r="A275" s="39" t="s">
        <v>1768</v>
      </c>
      <c r="B275" s="40" t="s">
        <v>1769</v>
      </c>
      <c r="C275" s="157">
        <v>23.26</v>
      </c>
      <c r="D275" s="36" t="s">
        <v>27</v>
      </c>
      <c r="E275" s="36">
        <v>1</v>
      </c>
      <c r="F275" s="37"/>
      <c r="G275" s="50">
        <f t="shared" si="13"/>
        <v>0</v>
      </c>
    </row>
    <row r="276" spans="1:7" ht="15.6" x14ac:dyDescent="0.3">
      <c r="A276" s="39" t="s">
        <v>455</v>
      </c>
      <c r="B276" s="40" t="s">
        <v>456</v>
      </c>
      <c r="C276" s="157">
        <v>25.84</v>
      </c>
      <c r="D276" s="36" t="s">
        <v>27</v>
      </c>
      <c r="E276" s="36">
        <v>1</v>
      </c>
      <c r="F276" s="37"/>
      <c r="G276" s="50">
        <f t="shared" si="13"/>
        <v>0</v>
      </c>
    </row>
    <row r="277" spans="1:7" ht="15.6" x14ac:dyDescent="0.3">
      <c r="A277" s="39" t="s">
        <v>457</v>
      </c>
      <c r="B277" s="40" t="s">
        <v>458</v>
      </c>
      <c r="C277" s="157">
        <v>13.04</v>
      </c>
      <c r="D277" s="36" t="s">
        <v>27</v>
      </c>
      <c r="E277" s="36">
        <v>1</v>
      </c>
      <c r="F277" s="37"/>
      <c r="G277" s="50">
        <f t="shared" si="13"/>
        <v>0</v>
      </c>
    </row>
    <row r="278" spans="1:7" ht="15.6" x14ac:dyDescent="0.3">
      <c r="A278" s="39" t="s">
        <v>1770</v>
      </c>
      <c r="B278" s="40" t="s">
        <v>1771</v>
      </c>
      <c r="C278" s="157">
        <v>11.39</v>
      </c>
      <c r="D278" s="36" t="s">
        <v>27</v>
      </c>
      <c r="E278" s="36">
        <v>1</v>
      </c>
      <c r="F278" s="37"/>
      <c r="G278" s="50">
        <f t="shared" si="13"/>
        <v>0</v>
      </c>
    </row>
    <row r="279" spans="1:7" ht="15.6" x14ac:dyDescent="0.3">
      <c r="A279" s="39" t="s">
        <v>459</v>
      </c>
      <c r="B279" s="40" t="s">
        <v>460</v>
      </c>
      <c r="C279" s="157">
        <v>16.47</v>
      </c>
      <c r="D279" s="36" t="s">
        <v>27</v>
      </c>
      <c r="E279" s="36">
        <v>1</v>
      </c>
      <c r="F279" s="37"/>
      <c r="G279" s="50">
        <f t="shared" si="13"/>
        <v>0</v>
      </c>
    </row>
    <row r="280" spans="1:7" ht="15.6" x14ac:dyDescent="0.3">
      <c r="A280" s="39" t="s">
        <v>461</v>
      </c>
      <c r="B280" s="40" t="s">
        <v>462</v>
      </c>
      <c r="C280" s="157">
        <v>9.77</v>
      </c>
      <c r="D280" s="36" t="s">
        <v>27</v>
      </c>
      <c r="E280" s="36">
        <v>1</v>
      </c>
      <c r="F280" s="37"/>
      <c r="G280" s="50">
        <f t="shared" si="13"/>
        <v>0</v>
      </c>
    </row>
    <row r="281" spans="1:7" ht="15.6" x14ac:dyDescent="0.3">
      <c r="A281" s="39" t="s">
        <v>463</v>
      </c>
      <c r="B281" s="40" t="s">
        <v>464</v>
      </c>
      <c r="C281" s="157">
        <v>12.26</v>
      </c>
      <c r="D281" s="36" t="s">
        <v>27</v>
      </c>
      <c r="E281" s="36">
        <v>1</v>
      </c>
      <c r="F281" s="37"/>
      <c r="G281" s="50">
        <f t="shared" si="13"/>
        <v>0</v>
      </c>
    </row>
    <row r="282" spans="1:7" ht="15.6" x14ac:dyDescent="0.3">
      <c r="A282" s="39" t="s">
        <v>465</v>
      </c>
      <c r="B282" s="40" t="s">
        <v>466</v>
      </c>
      <c r="C282" s="157">
        <v>17.2</v>
      </c>
      <c r="D282" s="36" t="s">
        <v>27</v>
      </c>
      <c r="E282" s="36">
        <v>1</v>
      </c>
      <c r="F282" s="37"/>
      <c r="G282" s="50">
        <f t="shared" si="13"/>
        <v>0</v>
      </c>
    </row>
    <row r="283" spans="1:7" ht="15.6" x14ac:dyDescent="0.3">
      <c r="A283" s="39" t="s">
        <v>467</v>
      </c>
      <c r="B283" s="40" t="s">
        <v>468</v>
      </c>
      <c r="C283" s="157">
        <v>16.36</v>
      </c>
      <c r="D283" s="36" t="s">
        <v>27</v>
      </c>
      <c r="E283" s="36">
        <v>1</v>
      </c>
      <c r="F283" s="37"/>
      <c r="G283" s="50">
        <f t="shared" si="13"/>
        <v>0</v>
      </c>
    </row>
    <row r="284" spans="1:7" ht="15.6" x14ac:dyDescent="0.3">
      <c r="A284" s="39" t="s">
        <v>469</v>
      </c>
      <c r="B284" s="40" t="s">
        <v>470</v>
      </c>
      <c r="C284" s="157">
        <v>22.86</v>
      </c>
      <c r="D284" s="36" t="s">
        <v>27</v>
      </c>
      <c r="E284" s="36">
        <v>1</v>
      </c>
      <c r="F284" s="37"/>
      <c r="G284" s="50">
        <f t="shared" si="13"/>
        <v>0</v>
      </c>
    </row>
    <row r="285" spans="1:7" ht="15.6" x14ac:dyDescent="0.3">
      <c r="A285" s="39" t="s">
        <v>471</v>
      </c>
      <c r="B285" s="40" t="s">
        <v>472</v>
      </c>
      <c r="C285" s="157">
        <v>9.77</v>
      </c>
      <c r="D285" s="36" t="s">
        <v>27</v>
      </c>
      <c r="E285" s="36">
        <v>1</v>
      </c>
      <c r="F285" s="37"/>
      <c r="G285" s="50">
        <f t="shared" si="13"/>
        <v>0</v>
      </c>
    </row>
    <row r="286" spans="1:7" ht="15.6" x14ac:dyDescent="0.3">
      <c r="A286" s="39" t="s">
        <v>473</v>
      </c>
      <c r="B286" s="40" t="s">
        <v>474</v>
      </c>
      <c r="C286" s="157">
        <v>30.74</v>
      </c>
      <c r="D286" s="36" t="s">
        <v>27</v>
      </c>
      <c r="E286" s="36">
        <v>1</v>
      </c>
      <c r="F286" s="37"/>
      <c r="G286" s="50">
        <f t="shared" si="13"/>
        <v>0</v>
      </c>
    </row>
    <row r="287" spans="1:7" ht="15.6" x14ac:dyDescent="0.3">
      <c r="A287" s="39" t="s">
        <v>1772</v>
      </c>
      <c r="B287" s="40" t="s">
        <v>1773</v>
      </c>
      <c r="C287" s="157">
        <v>38.81</v>
      </c>
      <c r="D287" s="36" t="s">
        <v>27</v>
      </c>
      <c r="E287" s="36">
        <v>1</v>
      </c>
      <c r="F287" s="37"/>
      <c r="G287" s="50">
        <f t="shared" si="13"/>
        <v>0</v>
      </c>
    </row>
    <row r="288" spans="1:7" ht="15.6" x14ac:dyDescent="0.3">
      <c r="A288" s="39" t="s">
        <v>1774</v>
      </c>
      <c r="B288" s="40" t="s">
        <v>1775</v>
      </c>
      <c r="C288" s="157">
        <v>29.32</v>
      </c>
      <c r="D288" s="36" t="s">
        <v>27</v>
      </c>
      <c r="E288" s="36">
        <v>1</v>
      </c>
      <c r="F288" s="37"/>
      <c r="G288" s="50">
        <f t="shared" si="13"/>
        <v>0</v>
      </c>
    </row>
    <row r="289" spans="1:10" ht="15.6" x14ac:dyDescent="0.3">
      <c r="A289" s="39" t="s">
        <v>1776</v>
      </c>
      <c r="B289" s="40" t="s">
        <v>1777</v>
      </c>
      <c r="C289" s="157">
        <v>17.78</v>
      </c>
      <c r="D289" s="36" t="s">
        <v>27</v>
      </c>
      <c r="E289" s="36">
        <v>1</v>
      </c>
      <c r="F289" s="37"/>
      <c r="G289" s="50">
        <f t="shared" si="13"/>
        <v>0</v>
      </c>
    </row>
    <row r="290" spans="1:10" ht="15.6" x14ac:dyDescent="0.3">
      <c r="A290" s="39" t="s">
        <v>1778</v>
      </c>
      <c r="B290" s="40" t="s">
        <v>1779</v>
      </c>
      <c r="C290" s="157">
        <v>9.58</v>
      </c>
      <c r="D290" s="36" t="s">
        <v>27</v>
      </c>
      <c r="E290" s="36">
        <v>1</v>
      </c>
      <c r="F290" s="37"/>
      <c r="G290" s="50">
        <f t="shared" si="13"/>
        <v>0</v>
      </c>
    </row>
    <row r="291" spans="1:10" ht="15.6" x14ac:dyDescent="0.3">
      <c r="A291" s="39" t="s">
        <v>1780</v>
      </c>
      <c r="B291" s="40" t="s">
        <v>1781</v>
      </c>
      <c r="C291" s="157">
        <v>26.26</v>
      </c>
      <c r="D291" s="36" t="s">
        <v>27</v>
      </c>
      <c r="E291" s="36">
        <v>1</v>
      </c>
      <c r="F291" s="37"/>
      <c r="G291" s="50">
        <f t="shared" si="13"/>
        <v>0</v>
      </c>
    </row>
    <row r="292" spans="1:10" ht="15.6" x14ac:dyDescent="0.3">
      <c r="A292" s="39" t="s">
        <v>1782</v>
      </c>
      <c r="B292" s="40" t="s">
        <v>1783</v>
      </c>
      <c r="C292" s="157">
        <v>19.2</v>
      </c>
      <c r="D292" s="36" t="s">
        <v>27</v>
      </c>
      <c r="E292" s="36">
        <v>1</v>
      </c>
      <c r="F292" s="37"/>
      <c r="G292" s="50">
        <f t="shared" si="13"/>
        <v>0</v>
      </c>
    </row>
    <row r="293" spans="1:10" ht="15.6" x14ac:dyDescent="0.3">
      <c r="A293" s="39" t="s">
        <v>1784</v>
      </c>
      <c r="B293" s="40" t="s">
        <v>1785</v>
      </c>
      <c r="C293" s="157">
        <v>28.7</v>
      </c>
      <c r="D293" s="36" t="s">
        <v>27</v>
      </c>
      <c r="E293" s="36">
        <v>1</v>
      </c>
      <c r="F293" s="37"/>
      <c r="G293" s="50">
        <f t="shared" si="13"/>
        <v>0</v>
      </c>
    </row>
    <row r="294" spans="1:10" ht="15.6" x14ac:dyDescent="0.3">
      <c r="A294" s="39" t="s">
        <v>1786</v>
      </c>
      <c r="B294" s="40" t="s">
        <v>1787</v>
      </c>
      <c r="C294" s="157">
        <v>15.31</v>
      </c>
      <c r="D294" s="36" t="s">
        <v>27</v>
      </c>
      <c r="E294" s="36">
        <v>1</v>
      </c>
      <c r="F294" s="37"/>
      <c r="G294" s="50">
        <f t="shared" si="13"/>
        <v>0</v>
      </c>
    </row>
    <row r="295" spans="1:10" ht="16.2" thickBot="1" x14ac:dyDescent="0.35">
      <c r="A295" s="95" t="s">
        <v>1788</v>
      </c>
      <c r="B295" s="92" t="s">
        <v>1789</v>
      </c>
      <c r="C295" s="158">
        <v>8.83</v>
      </c>
      <c r="D295" s="84" t="s">
        <v>27</v>
      </c>
      <c r="E295" s="84">
        <v>1</v>
      </c>
      <c r="F295" s="85"/>
      <c r="G295" s="86">
        <f t="shared" si="13"/>
        <v>0</v>
      </c>
    </row>
    <row r="296" spans="1:10" ht="16.2" thickBot="1" x14ac:dyDescent="0.35">
      <c r="A296" s="78" t="s">
        <v>1489</v>
      </c>
      <c r="B296" s="100"/>
      <c r="C296" s="159"/>
      <c r="D296" s="101" t="s">
        <v>475</v>
      </c>
      <c r="E296" s="101" t="s">
        <v>475</v>
      </c>
      <c r="F296" s="81"/>
      <c r="G296" s="91"/>
    </row>
    <row r="297" spans="1:10" ht="15.6" x14ac:dyDescent="0.3">
      <c r="A297" s="87">
        <v>2572</v>
      </c>
      <c r="B297" s="88" t="s">
        <v>476</v>
      </c>
      <c r="C297" s="156">
        <v>7.12</v>
      </c>
      <c r="D297" s="75" t="s">
        <v>27</v>
      </c>
      <c r="E297" s="75">
        <v>1</v>
      </c>
      <c r="F297" s="76"/>
      <c r="G297" s="77">
        <f t="shared" ref="G297:G330" si="14">C297*F297</f>
        <v>0</v>
      </c>
    </row>
    <row r="298" spans="1:10" ht="15.6" x14ac:dyDescent="0.3">
      <c r="A298" s="39" t="s">
        <v>1819</v>
      </c>
      <c r="B298" s="40" t="s">
        <v>1433</v>
      </c>
      <c r="C298" s="157">
        <v>5.82</v>
      </c>
      <c r="D298" s="36" t="s">
        <v>27</v>
      </c>
      <c r="E298" s="36">
        <v>1</v>
      </c>
      <c r="F298" s="37"/>
      <c r="G298" s="50">
        <f t="shared" si="14"/>
        <v>0</v>
      </c>
    </row>
    <row r="299" spans="1:10" ht="15.6" x14ac:dyDescent="0.3">
      <c r="A299" s="39">
        <v>2574</v>
      </c>
      <c r="B299" s="40" t="s">
        <v>477</v>
      </c>
      <c r="C299" s="157">
        <v>7.12</v>
      </c>
      <c r="D299" s="36" t="s">
        <v>27</v>
      </c>
      <c r="E299" s="36">
        <v>1</v>
      </c>
      <c r="F299" s="37"/>
      <c r="G299" s="50">
        <f t="shared" si="14"/>
        <v>0</v>
      </c>
      <c r="I299" s="3"/>
    </row>
    <row r="300" spans="1:10" ht="15.6" x14ac:dyDescent="0.3">
      <c r="A300" s="41">
        <v>63600</v>
      </c>
      <c r="B300" s="40" t="s">
        <v>1434</v>
      </c>
      <c r="C300" s="157">
        <v>10.29</v>
      </c>
      <c r="D300" s="36" t="s">
        <v>27</v>
      </c>
      <c r="E300" s="36">
        <v>1</v>
      </c>
      <c r="F300" s="37"/>
      <c r="G300" s="50">
        <f t="shared" si="14"/>
        <v>0</v>
      </c>
    </row>
    <row r="301" spans="1:10" ht="15.6" x14ac:dyDescent="0.3">
      <c r="A301" s="39">
        <v>2505</v>
      </c>
      <c r="B301" s="40" t="s">
        <v>1435</v>
      </c>
      <c r="C301" s="157">
        <v>18.489999999999998</v>
      </c>
      <c r="D301" s="36" t="s">
        <v>27</v>
      </c>
      <c r="E301" s="36">
        <v>1</v>
      </c>
      <c r="F301" s="37"/>
      <c r="G301" s="50">
        <f t="shared" si="14"/>
        <v>0</v>
      </c>
    </row>
    <row r="302" spans="1:10" ht="15.6" x14ac:dyDescent="0.3">
      <c r="A302" s="41" t="s">
        <v>478</v>
      </c>
      <c r="B302" s="40" t="s">
        <v>479</v>
      </c>
      <c r="C302" s="157">
        <v>0.67</v>
      </c>
      <c r="D302" s="36" t="s">
        <v>27</v>
      </c>
      <c r="E302" s="36">
        <v>1</v>
      </c>
      <c r="F302" s="37"/>
      <c r="G302" s="50">
        <f t="shared" si="14"/>
        <v>0</v>
      </c>
    </row>
    <row r="303" spans="1:10" ht="15.6" x14ac:dyDescent="0.3">
      <c r="A303" s="39" t="s">
        <v>480</v>
      </c>
      <c r="B303" s="40" t="s">
        <v>1436</v>
      </c>
      <c r="C303" s="157">
        <v>39.99</v>
      </c>
      <c r="D303" s="36" t="s">
        <v>27</v>
      </c>
      <c r="E303" s="36">
        <v>1</v>
      </c>
      <c r="F303" s="37"/>
      <c r="G303" s="50">
        <f t="shared" si="14"/>
        <v>0</v>
      </c>
    </row>
    <row r="304" spans="1:10" ht="15.6" x14ac:dyDescent="0.3">
      <c r="A304" s="39" t="s">
        <v>481</v>
      </c>
      <c r="B304" s="40" t="s">
        <v>1438</v>
      </c>
      <c r="C304" s="157">
        <v>2.11</v>
      </c>
      <c r="D304" s="36" t="s">
        <v>27</v>
      </c>
      <c r="E304" s="36">
        <v>1</v>
      </c>
      <c r="F304" s="37"/>
      <c r="G304" s="50">
        <f t="shared" si="14"/>
        <v>0</v>
      </c>
      <c r="J304" s="3"/>
    </row>
    <row r="305" spans="1:10" ht="15.6" x14ac:dyDescent="0.3">
      <c r="A305" s="39">
        <v>2485</v>
      </c>
      <c r="B305" s="40" t="s">
        <v>1437</v>
      </c>
      <c r="C305" s="157">
        <v>6.47</v>
      </c>
      <c r="D305" s="36" t="s">
        <v>27</v>
      </c>
      <c r="E305" s="36">
        <v>1</v>
      </c>
      <c r="F305" s="37"/>
      <c r="G305" s="50">
        <f t="shared" si="14"/>
        <v>0</v>
      </c>
    </row>
    <row r="306" spans="1:10" ht="15.6" x14ac:dyDescent="0.3">
      <c r="A306" s="41">
        <v>2460</v>
      </c>
      <c r="B306" s="40" t="s">
        <v>1439</v>
      </c>
      <c r="C306" s="157">
        <v>10.37</v>
      </c>
      <c r="D306" s="36" t="s">
        <v>27</v>
      </c>
      <c r="E306" s="36">
        <v>1</v>
      </c>
      <c r="F306" s="37"/>
      <c r="G306" s="50">
        <f t="shared" si="14"/>
        <v>0</v>
      </c>
    </row>
    <row r="307" spans="1:10" ht="15.6" x14ac:dyDescent="0.3">
      <c r="A307" s="41">
        <v>2465</v>
      </c>
      <c r="B307" s="40" t="s">
        <v>1440</v>
      </c>
      <c r="C307" s="157">
        <v>19.47</v>
      </c>
      <c r="D307" s="36" t="s">
        <v>27</v>
      </c>
      <c r="E307" s="36">
        <v>1</v>
      </c>
      <c r="F307" s="37"/>
      <c r="G307" s="50">
        <f t="shared" si="14"/>
        <v>0</v>
      </c>
    </row>
    <row r="308" spans="1:10" ht="15.6" x14ac:dyDescent="0.3">
      <c r="A308" s="39" t="s">
        <v>482</v>
      </c>
      <c r="B308" s="40" t="s">
        <v>483</v>
      </c>
      <c r="C308" s="157">
        <v>15.09</v>
      </c>
      <c r="D308" s="36" t="s">
        <v>27</v>
      </c>
      <c r="E308" s="36">
        <v>1</v>
      </c>
      <c r="F308" s="37"/>
      <c r="G308" s="50">
        <f t="shared" si="14"/>
        <v>0</v>
      </c>
      <c r="H308" s="3"/>
    </row>
    <row r="309" spans="1:10" ht="15.6" x14ac:dyDescent="0.3">
      <c r="A309" s="39" t="s">
        <v>484</v>
      </c>
      <c r="B309" s="40" t="s">
        <v>485</v>
      </c>
      <c r="C309" s="157">
        <v>2.11</v>
      </c>
      <c r="D309" s="36" t="s">
        <v>27</v>
      </c>
      <c r="E309" s="36">
        <v>1</v>
      </c>
      <c r="F309" s="37"/>
      <c r="G309" s="50">
        <f t="shared" si="14"/>
        <v>0</v>
      </c>
    </row>
    <row r="310" spans="1:10" ht="15.6" x14ac:dyDescent="0.3">
      <c r="A310" s="39" t="s">
        <v>1450</v>
      </c>
      <c r="B310" s="40" t="s">
        <v>1451</v>
      </c>
      <c r="C310" s="157">
        <v>2.76</v>
      </c>
      <c r="D310" s="36" t="s">
        <v>27</v>
      </c>
      <c r="E310" s="36">
        <v>1</v>
      </c>
      <c r="F310" s="37"/>
      <c r="G310" s="50">
        <f t="shared" si="14"/>
        <v>0</v>
      </c>
    </row>
    <row r="311" spans="1:10" ht="15.6" x14ac:dyDescent="0.3">
      <c r="A311" s="41" t="s">
        <v>486</v>
      </c>
      <c r="B311" s="40" t="s">
        <v>1441</v>
      </c>
      <c r="C311" s="157">
        <v>6.2</v>
      </c>
      <c r="D311" s="36" t="s">
        <v>27</v>
      </c>
      <c r="E311" s="36">
        <v>1</v>
      </c>
      <c r="F311" s="37"/>
      <c r="G311" s="50">
        <f t="shared" si="14"/>
        <v>0</v>
      </c>
    </row>
    <row r="312" spans="1:10" ht="15.6" x14ac:dyDescent="0.3">
      <c r="A312" s="39" t="s">
        <v>487</v>
      </c>
      <c r="B312" s="40" t="s">
        <v>1443</v>
      </c>
      <c r="C312" s="157">
        <v>2.31</v>
      </c>
      <c r="D312" s="36" t="s">
        <v>27</v>
      </c>
      <c r="E312" s="36">
        <v>1</v>
      </c>
      <c r="F312" s="37"/>
      <c r="G312" s="50">
        <f t="shared" si="14"/>
        <v>0</v>
      </c>
    </row>
    <row r="313" spans="1:10" ht="15.6" x14ac:dyDescent="0.3">
      <c r="A313" s="39" t="s">
        <v>488</v>
      </c>
      <c r="B313" s="40" t="s">
        <v>1442</v>
      </c>
      <c r="C313" s="157">
        <v>14.95</v>
      </c>
      <c r="D313" s="36" t="s">
        <v>27</v>
      </c>
      <c r="E313" s="36">
        <v>1</v>
      </c>
      <c r="F313" s="37"/>
      <c r="G313" s="50">
        <f t="shared" si="14"/>
        <v>0</v>
      </c>
    </row>
    <row r="314" spans="1:10" ht="15.6" x14ac:dyDescent="0.3">
      <c r="A314" s="39" t="s">
        <v>489</v>
      </c>
      <c r="B314" s="40" t="s">
        <v>1444</v>
      </c>
      <c r="C314" s="157">
        <v>18.690000000000001</v>
      </c>
      <c r="D314" s="36" t="s">
        <v>27</v>
      </c>
      <c r="E314" s="36">
        <v>1</v>
      </c>
      <c r="F314" s="37"/>
      <c r="G314" s="50">
        <f t="shared" si="14"/>
        <v>0</v>
      </c>
    </row>
    <row r="315" spans="1:10" ht="15.6" x14ac:dyDescent="0.3">
      <c r="A315" s="39">
        <v>2532</v>
      </c>
      <c r="B315" s="40" t="s">
        <v>490</v>
      </c>
      <c r="C315" s="157">
        <v>8.42</v>
      </c>
      <c r="D315" s="36" t="s">
        <v>27</v>
      </c>
      <c r="E315" s="36">
        <v>1</v>
      </c>
      <c r="F315" s="37"/>
      <c r="G315" s="50">
        <f t="shared" si="14"/>
        <v>0</v>
      </c>
    </row>
    <row r="316" spans="1:10" ht="15.6" x14ac:dyDescent="0.3">
      <c r="A316" s="39">
        <v>2534</v>
      </c>
      <c r="B316" s="40" t="s">
        <v>491</v>
      </c>
      <c r="C316" s="157">
        <v>9.7200000000000006</v>
      </c>
      <c r="D316" s="36" t="s">
        <v>27</v>
      </c>
      <c r="E316" s="36">
        <v>1</v>
      </c>
      <c r="F316" s="37"/>
      <c r="G316" s="50">
        <f t="shared" si="14"/>
        <v>0</v>
      </c>
    </row>
    <row r="317" spans="1:10" ht="15.6" x14ac:dyDescent="0.3">
      <c r="A317" s="41" t="s">
        <v>492</v>
      </c>
      <c r="B317" s="40" t="s">
        <v>1445</v>
      </c>
      <c r="C317" s="157">
        <v>3.87</v>
      </c>
      <c r="D317" s="36" t="s">
        <v>27</v>
      </c>
      <c r="E317" s="36">
        <v>1</v>
      </c>
      <c r="F317" s="37"/>
      <c r="G317" s="50">
        <f t="shared" si="14"/>
        <v>0</v>
      </c>
      <c r="J317" s="3"/>
    </row>
    <row r="318" spans="1:10" ht="15.6" x14ac:dyDescent="0.3">
      <c r="A318" s="41" t="s">
        <v>493</v>
      </c>
      <c r="B318" s="40" t="s">
        <v>1447</v>
      </c>
      <c r="C318" s="157">
        <v>9.6199999999999992</v>
      </c>
      <c r="D318" s="36" t="s">
        <v>27</v>
      </c>
      <c r="E318" s="36">
        <v>1</v>
      </c>
      <c r="F318" s="37"/>
      <c r="G318" s="50">
        <f t="shared" si="14"/>
        <v>0</v>
      </c>
      <c r="I318" s="29"/>
    </row>
    <row r="319" spans="1:10" ht="15.6" x14ac:dyDescent="0.3">
      <c r="A319" s="41">
        <v>54400</v>
      </c>
      <c r="B319" s="40" t="s">
        <v>1446</v>
      </c>
      <c r="C319" s="157">
        <v>6.48</v>
      </c>
      <c r="D319" s="36" t="s">
        <v>27</v>
      </c>
      <c r="E319" s="36">
        <v>1</v>
      </c>
      <c r="F319" s="37"/>
      <c r="G319" s="50">
        <f t="shared" si="14"/>
        <v>0</v>
      </c>
    </row>
    <row r="320" spans="1:10" ht="15.6" x14ac:dyDescent="0.3">
      <c r="A320" s="39">
        <v>53500</v>
      </c>
      <c r="B320" s="40" t="s">
        <v>494</v>
      </c>
      <c r="C320" s="157">
        <v>6.29</v>
      </c>
      <c r="D320" s="36" t="s">
        <v>27</v>
      </c>
      <c r="E320" s="36">
        <v>1</v>
      </c>
      <c r="F320" s="37"/>
      <c r="G320" s="50">
        <f t="shared" si="14"/>
        <v>0</v>
      </c>
    </row>
    <row r="321" spans="1:8" ht="15.6" x14ac:dyDescent="0.3">
      <c r="A321" s="39">
        <v>53250</v>
      </c>
      <c r="B321" s="40" t="s">
        <v>495</v>
      </c>
      <c r="C321" s="157">
        <v>7.34</v>
      </c>
      <c r="D321" s="36" t="s">
        <v>27</v>
      </c>
      <c r="E321" s="36">
        <v>1</v>
      </c>
      <c r="F321" s="37"/>
      <c r="G321" s="50">
        <f t="shared" si="14"/>
        <v>0</v>
      </c>
      <c r="H321" s="3"/>
    </row>
    <row r="322" spans="1:8" ht="15.6" x14ac:dyDescent="0.3">
      <c r="A322" s="41" t="s">
        <v>496</v>
      </c>
      <c r="B322" s="41" t="s">
        <v>497</v>
      </c>
      <c r="C322" s="157">
        <v>3.8</v>
      </c>
      <c r="D322" s="36" t="s">
        <v>27</v>
      </c>
      <c r="E322" s="36">
        <v>1</v>
      </c>
      <c r="F322" s="37"/>
      <c r="G322" s="50">
        <f t="shared" si="14"/>
        <v>0</v>
      </c>
    </row>
    <row r="323" spans="1:8" ht="15.6" x14ac:dyDescent="0.3">
      <c r="A323" s="39">
        <v>2538</v>
      </c>
      <c r="B323" s="40" t="s">
        <v>498</v>
      </c>
      <c r="C323" s="157">
        <v>6.99</v>
      </c>
      <c r="D323" s="36" t="s">
        <v>27</v>
      </c>
      <c r="E323" s="36">
        <v>1</v>
      </c>
      <c r="F323" s="37"/>
      <c r="G323" s="50">
        <f t="shared" si="14"/>
        <v>0</v>
      </c>
    </row>
    <row r="324" spans="1:8" ht="15.6" x14ac:dyDescent="0.3">
      <c r="A324" s="39">
        <v>2540</v>
      </c>
      <c r="B324" s="40" t="s">
        <v>499</v>
      </c>
      <c r="C324" s="157">
        <v>6.99</v>
      </c>
      <c r="D324" s="36" t="s">
        <v>27</v>
      </c>
      <c r="E324" s="36">
        <v>1</v>
      </c>
      <c r="F324" s="37"/>
      <c r="G324" s="50">
        <f t="shared" si="14"/>
        <v>0</v>
      </c>
    </row>
    <row r="325" spans="1:8" ht="15.6" x14ac:dyDescent="0.3">
      <c r="A325" s="39">
        <v>2545</v>
      </c>
      <c r="B325" s="40" t="s">
        <v>500</v>
      </c>
      <c r="C325" s="157">
        <v>6.99</v>
      </c>
      <c r="D325" s="36" t="s">
        <v>27</v>
      </c>
      <c r="E325" s="36">
        <v>1</v>
      </c>
      <c r="F325" s="37"/>
      <c r="G325" s="50">
        <f t="shared" si="14"/>
        <v>0</v>
      </c>
    </row>
    <row r="326" spans="1:8" ht="15.6" x14ac:dyDescent="0.3">
      <c r="A326" s="39">
        <v>2548</v>
      </c>
      <c r="B326" s="40" t="s">
        <v>501</v>
      </c>
      <c r="C326" s="157">
        <v>7.77</v>
      </c>
      <c r="D326" s="36" t="s">
        <v>27</v>
      </c>
      <c r="E326" s="36">
        <v>1</v>
      </c>
      <c r="F326" s="37"/>
      <c r="G326" s="50">
        <f t="shared" si="14"/>
        <v>0</v>
      </c>
    </row>
    <row r="327" spans="1:8" ht="15.6" x14ac:dyDescent="0.3">
      <c r="A327" s="39">
        <v>2587</v>
      </c>
      <c r="B327" s="40" t="s">
        <v>502</v>
      </c>
      <c r="C327" s="157">
        <v>6.47</v>
      </c>
      <c r="D327" s="36" t="s">
        <v>27</v>
      </c>
      <c r="E327" s="36">
        <v>1</v>
      </c>
      <c r="F327" s="37"/>
      <c r="G327" s="50">
        <f t="shared" si="14"/>
        <v>0</v>
      </c>
    </row>
    <row r="328" spans="1:8" ht="15.6" x14ac:dyDescent="0.3">
      <c r="A328" s="39">
        <v>2588</v>
      </c>
      <c r="B328" s="40" t="s">
        <v>503</v>
      </c>
      <c r="C328" s="157">
        <v>6.47</v>
      </c>
      <c r="D328" s="36" t="s">
        <v>27</v>
      </c>
      <c r="E328" s="36">
        <v>1</v>
      </c>
      <c r="F328" s="37"/>
      <c r="G328" s="50">
        <f t="shared" si="14"/>
        <v>0</v>
      </c>
    </row>
    <row r="329" spans="1:8" ht="15.6" x14ac:dyDescent="0.3">
      <c r="A329" s="39">
        <v>2039</v>
      </c>
      <c r="B329" s="40" t="s">
        <v>1448</v>
      </c>
      <c r="C329" s="157">
        <v>9.07</v>
      </c>
      <c r="D329" s="36" t="s">
        <v>27</v>
      </c>
      <c r="E329" s="36">
        <v>1</v>
      </c>
      <c r="F329" s="37"/>
      <c r="G329" s="50">
        <f t="shared" si="14"/>
        <v>0</v>
      </c>
    </row>
    <row r="330" spans="1:8" ht="16.2" thickBot="1" x14ac:dyDescent="0.35">
      <c r="A330" s="83" t="s">
        <v>1190</v>
      </c>
      <c r="B330" s="92" t="s">
        <v>1191</v>
      </c>
      <c r="C330" s="158">
        <v>25.11</v>
      </c>
      <c r="D330" s="84" t="s">
        <v>27</v>
      </c>
      <c r="E330" s="84">
        <v>1</v>
      </c>
      <c r="F330" s="85"/>
      <c r="G330" s="86">
        <f t="shared" si="14"/>
        <v>0</v>
      </c>
    </row>
    <row r="331" spans="1:8" ht="16.2" thickBot="1" x14ac:dyDescent="0.35">
      <c r="A331" s="78" t="s">
        <v>59</v>
      </c>
      <c r="B331" s="93"/>
      <c r="C331" s="159"/>
      <c r="D331" s="80"/>
      <c r="E331" s="80"/>
      <c r="F331" s="81"/>
      <c r="G331" s="91"/>
    </row>
    <row r="332" spans="1:8" ht="15.6" x14ac:dyDescent="0.3">
      <c r="A332" s="88" t="s">
        <v>504</v>
      </c>
      <c r="B332" s="102" t="s">
        <v>505</v>
      </c>
      <c r="C332" s="156">
        <v>3.46</v>
      </c>
      <c r="D332" s="75" t="s">
        <v>506</v>
      </c>
      <c r="E332" s="75">
        <v>1</v>
      </c>
      <c r="F332" s="76"/>
      <c r="G332" s="77">
        <f t="shared" ref="G332:G343" si="15">C332*F332</f>
        <v>0</v>
      </c>
    </row>
    <row r="333" spans="1:8" ht="15.6" x14ac:dyDescent="0.3">
      <c r="A333" s="39" t="s">
        <v>507</v>
      </c>
      <c r="B333" s="40" t="s">
        <v>508</v>
      </c>
      <c r="C333" s="157">
        <v>3.31</v>
      </c>
      <c r="D333" s="36" t="s">
        <v>506</v>
      </c>
      <c r="E333" s="36">
        <v>1</v>
      </c>
      <c r="F333" s="37"/>
      <c r="G333" s="50">
        <f t="shared" si="15"/>
        <v>0</v>
      </c>
    </row>
    <row r="334" spans="1:8" ht="15.6" x14ac:dyDescent="0.3">
      <c r="A334" s="41" t="s">
        <v>509</v>
      </c>
      <c r="B334" s="40" t="s">
        <v>510</v>
      </c>
      <c r="C334" s="157">
        <v>15.06</v>
      </c>
      <c r="D334" s="36" t="s">
        <v>27</v>
      </c>
      <c r="E334" s="36">
        <v>1</v>
      </c>
      <c r="F334" s="37"/>
      <c r="G334" s="50">
        <f t="shared" si="15"/>
        <v>0</v>
      </c>
    </row>
    <row r="335" spans="1:8" ht="15.6" x14ac:dyDescent="0.3">
      <c r="A335" s="39" t="s">
        <v>511</v>
      </c>
      <c r="B335" s="40" t="s">
        <v>512</v>
      </c>
      <c r="C335" s="157">
        <v>22.63</v>
      </c>
      <c r="D335" s="36" t="s">
        <v>27</v>
      </c>
      <c r="E335" s="36">
        <v>1</v>
      </c>
      <c r="F335" s="37"/>
      <c r="G335" s="50">
        <f t="shared" si="15"/>
        <v>0</v>
      </c>
    </row>
    <row r="336" spans="1:8" ht="15.6" x14ac:dyDescent="0.3">
      <c r="A336" s="39">
        <v>37500</v>
      </c>
      <c r="B336" s="40" t="s">
        <v>513</v>
      </c>
      <c r="C336" s="157">
        <v>4.92</v>
      </c>
      <c r="D336" s="36" t="s">
        <v>27</v>
      </c>
      <c r="E336" s="36">
        <v>1</v>
      </c>
      <c r="F336" s="37"/>
      <c r="G336" s="50">
        <f t="shared" si="15"/>
        <v>0</v>
      </c>
    </row>
    <row r="337" spans="1:7" ht="15.6" x14ac:dyDescent="0.3">
      <c r="A337" s="39">
        <v>5055198</v>
      </c>
      <c r="B337" s="40" t="s">
        <v>514</v>
      </c>
      <c r="C337" s="157">
        <v>0.66</v>
      </c>
      <c r="D337" s="36" t="s">
        <v>27</v>
      </c>
      <c r="E337" s="36">
        <v>10</v>
      </c>
      <c r="F337" s="37"/>
      <c r="G337" s="50">
        <f t="shared" si="15"/>
        <v>0</v>
      </c>
    </row>
    <row r="338" spans="1:7" ht="15.6" x14ac:dyDescent="0.3">
      <c r="A338" s="41" t="s">
        <v>515</v>
      </c>
      <c r="B338" s="41" t="s">
        <v>516</v>
      </c>
      <c r="C338" s="157">
        <v>15.59</v>
      </c>
      <c r="D338" s="36" t="s">
        <v>225</v>
      </c>
      <c r="E338" s="36">
        <v>1</v>
      </c>
      <c r="F338" s="37"/>
      <c r="G338" s="50">
        <f t="shared" si="15"/>
        <v>0</v>
      </c>
    </row>
    <row r="339" spans="1:7" ht="15.6" x14ac:dyDescent="0.3">
      <c r="A339" s="39" t="s">
        <v>517</v>
      </c>
      <c r="B339" s="40" t="s">
        <v>518</v>
      </c>
      <c r="C339" s="157">
        <v>6.86</v>
      </c>
      <c r="D339" s="36" t="s">
        <v>62</v>
      </c>
      <c r="E339" s="36">
        <v>1</v>
      </c>
      <c r="F339" s="37"/>
      <c r="G339" s="50">
        <f t="shared" si="15"/>
        <v>0</v>
      </c>
    </row>
    <row r="340" spans="1:7" ht="15.6" x14ac:dyDescent="0.3">
      <c r="A340" s="39">
        <v>2554</v>
      </c>
      <c r="B340" s="40" t="s">
        <v>1431</v>
      </c>
      <c r="C340" s="157">
        <v>4.71</v>
      </c>
      <c r="D340" s="36" t="s">
        <v>27</v>
      </c>
      <c r="E340" s="36">
        <v>1</v>
      </c>
      <c r="F340" s="37"/>
      <c r="G340" s="50">
        <f t="shared" si="15"/>
        <v>0</v>
      </c>
    </row>
    <row r="341" spans="1:7" ht="15.6" x14ac:dyDescent="0.3">
      <c r="A341" s="39">
        <v>34350</v>
      </c>
      <c r="B341" s="40" t="s">
        <v>519</v>
      </c>
      <c r="C341" s="157">
        <v>6.2</v>
      </c>
      <c r="D341" s="36" t="s">
        <v>27</v>
      </c>
      <c r="E341" s="36">
        <v>1</v>
      </c>
      <c r="F341" s="37"/>
      <c r="G341" s="50">
        <f t="shared" si="15"/>
        <v>0</v>
      </c>
    </row>
    <row r="342" spans="1:7" ht="15.6" x14ac:dyDescent="0.3">
      <c r="A342" s="39" t="s">
        <v>664</v>
      </c>
      <c r="B342" s="40" t="s">
        <v>665</v>
      </c>
      <c r="C342" s="157">
        <v>4.0599999999999996</v>
      </c>
      <c r="D342" s="36" t="s">
        <v>27</v>
      </c>
      <c r="E342" s="36">
        <v>1</v>
      </c>
      <c r="F342" s="37"/>
      <c r="G342" s="50">
        <f t="shared" si="15"/>
        <v>0</v>
      </c>
    </row>
    <row r="343" spans="1:7" ht="16.2" thickBot="1" x14ac:dyDescent="0.35">
      <c r="A343" s="95">
        <v>39960</v>
      </c>
      <c r="B343" s="92" t="s">
        <v>1449</v>
      </c>
      <c r="C343" s="158">
        <v>6.29</v>
      </c>
      <c r="D343" s="84" t="s">
        <v>27</v>
      </c>
      <c r="E343" s="84">
        <v>1</v>
      </c>
      <c r="F343" s="85"/>
      <c r="G343" s="86">
        <f t="shared" si="15"/>
        <v>0</v>
      </c>
    </row>
    <row r="344" spans="1:7" ht="16.2" thickBot="1" x14ac:dyDescent="0.35">
      <c r="A344" s="78" t="s">
        <v>60</v>
      </c>
      <c r="B344" s="79"/>
      <c r="C344" s="159"/>
      <c r="D344" s="80"/>
      <c r="E344" s="80"/>
      <c r="F344" s="81"/>
      <c r="G344" s="91"/>
    </row>
    <row r="345" spans="1:7" ht="15.6" x14ac:dyDescent="0.3">
      <c r="A345" s="87">
        <v>6644</v>
      </c>
      <c r="B345" s="88" t="s">
        <v>520</v>
      </c>
      <c r="C345" s="156">
        <v>6.73</v>
      </c>
      <c r="D345" s="75" t="s">
        <v>133</v>
      </c>
      <c r="E345" s="75">
        <v>1</v>
      </c>
      <c r="F345" s="76"/>
      <c r="G345" s="77">
        <f t="shared" ref="G345:G360" si="16">C345*F345</f>
        <v>0</v>
      </c>
    </row>
    <row r="346" spans="1:7" ht="15.6" x14ac:dyDescent="0.3">
      <c r="A346" s="39">
        <v>6643</v>
      </c>
      <c r="B346" s="40" t="s">
        <v>521</v>
      </c>
      <c r="C346" s="157">
        <v>6.73</v>
      </c>
      <c r="D346" s="36" t="s">
        <v>133</v>
      </c>
      <c r="E346" s="36">
        <v>1</v>
      </c>
      <c r="F346" s="37"/>
      <c r="G346" s="50">
        <f t="shared" si="16"/>
        <v>0</v>
      </c>
    </row>
    <row r="347" spans="1:7" ht="15.6" x14ac:dyDescent="0.3">
      <c r="A347" s="39">
        <v>6645</v>
      </c>
      <c r="B347" s="40" t="s">
        <v>522</v>
      </c>
      <c r="C347" s="157">
        <v>6.73</v>
      </c>
      <c r="D347" s="36" t="s">
        <v>133</v>
      </c>
      <c r="E347" s="36">
        <v>1</v>
      </c>
      <c r="F347" s="37"/>
      <c r="G347" s="50">
        <f t="shared" si="16"/>
        <v>0</v>
      </c>
    </row>
    <row r="348" spans="1:7" ht="15.6" x14ac:dyDescent="0.3">
      <c r="A348" s="39">
        <v>10043</v>
      </c>
      <c r="B348" s="40" t="s">
        <v>523</v>
      </c>
      <c r="C348" s="157">
        <v>12.81</v>
      </c>
      <c r="D348" s="36" t="s">
        <v>133</v>
      </c>
      <c r="E348" s="36">
        <v>1</v>
      </c>
      <c r="F348" s="42"/>
      <c r="G348" s="50">
        <f t="shared" si="16"/>
        <v>0</v>
      </c>
    </row>
    <row r="349" spans="1:7" ht="15.6" x14ac:dyDescent="0.3">
      <c r="A349" s="39">
        <v>10044</v>
      </c>
      <c r="B349" s="40" t="s">
        <v>524</v>
      </c>
      <c r="C349" s="157">
        <v>12.81</v>
      </c>
      <c r="D349" s="36" t="s">
        <v>133</v>
      </c>
      <c r="E349" s="36">
        <v>1</v>
      </c>
      <c r="F349" s="37"/>
      <c r="G349" s="50">
        <f t="shared" si="16"/>
        <v>0</v>
      </c>
    </row>
    <row r="350" spans="1:7" ht="15.6" x14ac:dyDescent="0.3">
      <c r="A350" s="39">
        <v>10045</v>
      </c>
      <c r="B350" s="40" t="s">
        <v>525</v>
      </c>
      <c r="C350" s="157">
        <v>12.81</v>
      </c>
      <c r="D350" s="36" t="s">
        <v>133</v>
      </c>
      <c r="E350" s="36">
        <v>1</v>
      </c>
      <c r="F350" s="37"/>
      <c r="G350" s="50">
        <f t="shared" si="16"/>
        <v>0</v>
      </c>
    </row>
    <row r="351" spans="1:7" ht="15.6" x14ac:dyDescent="0.3">
      <c r="A351" s="41">
        <v>10046</v>
      </c>
      <c r="B351" s="40" t="s">
        <v>526</v>
      </c>
      <c r="C351" s="157">
        <v>13.4</v>
      </c>
      <c r="D351" s="36" t="s">
        <v>133</v>
      </c>
      <c r="E351" s="36">
        <v>1</v>
      </c>
      <c r="F351" s="37"/>
      <c r="G351" s="50">
        <f t="shared" si="16"/>
        <v>0</v>
      </c>
    </row>
    <row r="352" spans="1:7" ht="15.6" x14ac:dyDescent="0.3">
      <c r="A352" s="39" t="s">
        <v>527</v>
      </c>
      <c r="B352" s="40" t="s">
        <v>528</v>
      </c>
      <c r="C352" s="157">
        <v>9.2100000000000009</v>
      </c>
      <c r="D352" s="36" t="s">
        <v>133</v>
      </c>
      <c r="E352" s="36">
        <v>1</v>
      </c>
      <c r="F352" s="37"/>
      <c r="G352" s="50">
        <f t="shared" si="16"/>
        <v>0</v>
      </c>
    </row>
    <row r="353" spans="1:10" ht="15.6" x14ac:dyDescent="0.3">
      <c r="A353" s="39" t="s">
        <v>529</v>
      </c>
      <c r="B353" s="40" t="s">
        <v>530</v>
      </c>
      <c r="C353" s="157">
        <v>9.2100000000000009</v>
      </c>
      <c r="D353" s="36" t="s">
        <v>133</v>
      </c>
      <c r="E353" s="36">
        <v>1</v>
      </c>
      <c r="F353" s="37"/>
      <c r="G353" s="50">
        <f t="shared" si="16"/>
        <v>0</v>
      </c>
    </row>
    <row r="354" spans="1:10" ht="15.6" x14ac:dyDescent="0.3">
      <c r="A354" s="39" t="s">
        <v>531</v>
      </c>
      <c r="B354" s="40" t="s">
        <v>532</v>
      </c>
      <c r="C354" s="157">
        <v>9.2100000000000009</v>
      </c>
      <c r="D354" s="36" t="s">
        <v>133</v>
      </c>
      <c r="E354" s="36">
        <v>1</v>
      </c>
      <c r="F354" s="37"/>
      <c r="G354" s="50">
        <f t="shared" si="16"/>
        <v>0</v>
      </c>
    </row>
    <row r="355" spans="1:10" ht="15.6" x14ac:dyDescent="0.3">
      <c r="A355" s="39" t="s">
        <v>533</v>
      </c>
      <c r="B355" s="40" t="s">
        <v>534</v>
      </c>
      <c r="C355" s="157">
        <v>9.2100000000000009</v>
      </c>
      <c r="D355" s="36" t="s">
        <v>133</v>
      </c>
      <c r="E355" s="36">
        <v>1</v>
      </c>
      <c r="F355" s="37"/>
      <c r="G355" s="50">
        <f t="shared" si="16"/>
        <v>0</v>
      </c>
      <c r="H355" s="3"/>
    </row>
    <row r="356" spans="1:10" ht="15.6" x14ac:dyDescent="0.3">
      <c r="A356" s="39" t="s">
        <v>535</v>
      </c>
      <c r="B356" s="40" t="s">
        <v>536</v>
      </c>
      <c r="C356" s="157">
        <v>12.32</v>
      </c>
      <c r="D356" s="36" t="s">
        <v>133</v>
      </c>
      <c r="E356" s="36">
        <v>1</v>
      </c>
      <c r="F356" s="37"/>
      <c r="G356" s="50">
        <f t="shared" si="16"/>
        <v>0</v>
      </c>
      <c r="J356" s="3"/>
    </row>
    <row r="357" spans="1:10" ht="15.6" x14ac:dyDescent="0.3">
      <c r="A357" s="39" t="s">
        <v>537</v>
      </c>
      <c r="B357" s="40" t="s">
        <v>538</v>
      </c>
      <c r="C357" s="157">
        <v>12.32</v>
      </c>
      <c r="D357" s="36" t="s">
        <v>133</v>
      </c>
      <c r="E357" s="36">
        <v>1</v>
      </c>
      <c r="F357" s="37"/>
      <c r="G357" s="50">
        <f t="shared" si="16"/>
        <v>0</v>
      </c>
    </row>
    <row r="358" spans="1:10" ht="15.6" x14ac:dyDescent="0.3">
      <c r="A358" s="39" t="s">
        <v>539</v>
      </c>
      <c r="B358" s="40" t="s">
        <v>540</v>
      </c>
      <c r="C358" s="157">
        <v>12.32</v>
      </c>
      <c r="D358" s="36" t="s">
        <v>133</v>
      </c>
      <c r="E358" s="36">
        <v>1</v>
      </c>
      <c r="F358" s="37"/>
      <c r="G358" s="50">
        <f t="shared" si="16"/>
        <v>0</v>
      </c>
    </row>
    <row r="359" spans="1:10" ht="15.6" x14ac:dyDescent="0.3">
      <c r="A359" s="41" t="s">
        <v>541</v>
      </c>
      <c r="B359" s="41" t="s">
        <v>542</v>
      </c>
      <c r="C359" s="157">
        <v>33.64</v>
      </c>
      <c r="D359" s="36" t="s">
        <v>543</v>
      </c>
      <c r="E359" s="36">
        <v>1</v>
      </c>
      <c r="F359" s="37"/>
      <c r="G359" s="50">
        <f t="shared" si="16"/>
        <v>0</v>
      </c>
    </row>
    <row r="360" spans="1:10" ht="16.2" thickBot="1" x14ac:dyDescent="0.35">
      <c r="A360" s="83" t="s">
        <v>1869</v>
      </c>
      <c r="B360" s="92" t="s">
        <v>1870</v>
      </c>
      <c r="C360" s="158">
        <v>44.89</v>
      </c>
      <c r="D360" s="84" t="s">
        <v>133</v>
      </c>
      <c r="E360" s="84">
        <v>1</v>
      </c>
      <c r="F360" s="85"/>
      <c r="G360" s="86">
        <f t="shared" si="16"/>
        <v>0</v>
      </c>
    </row>
    <row r="361" spans="1:10" ht="16.2" thickBot="1" x14ac:dyDescent="0.35">
      <c r="A361" s="78" t="s">
        <v>63</v>
      </c>
      <c r="B361" s="79"/>
      <c r="C361" s="159"/>
      <c r="D361" s="80"/>
      <c r="E361" s="80"/>
      <c r="F361" s="81"/>
      <c r="G361" s="91"/>
    </row>
    <row r="362" spans="1:10" ht="15.6" x14ac:dyDescent="0.3">
      <c r="A362" s="87" t="s">
        <v>1741</v>
      </c>
      <c r="B362" s="88" t="s">
        <v>544</v>
      </c>
      <c r="C362" s="156">
        <v>9.32</v>
      </c>
      <c r="D362" s="75" t="s">
        <v>27</v>
      </c>
      <c r="E362" s="75">
        <v>1</v>
      </c>
      <c r="F362" s="103"/>
      <c r="G362" s="104">
        <f>C362*F362</f>
        <v>0</v>
      </c>
    </row>
    <row r="363" spans="1:10" ht="15.6" x14ac:dyDescent="0.3">
      <c r="A363" s="39" t="s">
        <v>1880</v>
      </c>
      <c r="B363" s="40" t="s">
        <v>545</v>
      </c>
      <c r="C363" s="157">
        <v>14.78</v>
      </c>
      <c r="D363" s="36" t="s">
        <v>27</v>
      </c>
      <c r="E363" s="36">
        <v>1</v>
      </c>
      <c r="F363" s="37"/>
      <c r="G363" s="50">
        <f>C363*F363</f>
        <v>0</v>
      </c>
      <c r="H363" s="3"/>
    </row>
    <row r="364" spans="1:10" ht="15.6" x14ac:dyDescent="0.3">
      <c r="A364" s="41" t="s">
        <v>1803</v>
      </c>
      <c r="B364" s="40" t="s">
        <v>546</v>
      </c>
      <c r="C364" s="157">
        <v>1.53</v>
      </c>
      <c r="D364" s="36" t="s">
        <v>27</v>
      </c>
      <c r="E364" s="36">
        <v>1</v>
      </c>
      <c r="F364" s="37"/>
      <c r="G364" s="50">
        <f>C364*F364</f>
        <v>0</v>
      </c>
    </row>
    <row r="365" spans="1:10" ht="15.6" x14ac:dyDescent="0.3">
      <c r="A365" s="39" t="s">
        <v>1842</v>
      </c>
      <c r="B365" s="40" t="s">
        <v>547</v>
      </c>
      <c r="C365" s="157">
        <v>2.79</v>
      </c>
      <c r="D365" s="36" t="s">
        <v>27</v>
      </c>
      <c r="E365" s="36">
        <v>1</v>
      </c>
      <c r="F365" s="37"/>
      <c r="G365" s="50">
        <f>C365*F365</f>
        <v>0</v>
      </c>
    </row>
    <row r="366" spans="1:10" ht="16.2" thickBot="1" x14ac:dyDescent="0.35">
      <c r="A366" s="95" t="s">
        <v>548</v>
      </c>
      <c r="B366" s="92" t="s">
        <v>549</v>
      </c>
      <c r="C366" s="158">
        <v>1.1100000000000001</v>
      </c>
      <c r="D366" s="84" t="s">
        <v>27</v>
      </c>
      <c r="E366" s="84">
        <v>1</v>
      </c>
      <c r="F366" s="85"/>
      <c r="G366" s="86">
        <f>C366*F366</f>
        <v>0</v>
      </c>
    </row>
    <row r="367" spans="1:10" ht="16.2" thickBot="1" x14ac:dyDescent="0.35">
      <c r="A367" s="78" t="s">
        <v>65</v>
      </c>
      <c r="B367" s="79"/>
      <c r="C367" s="159"/>
      <c r="D367" s="80"/>
      <c r="E367" s="80"/>
      <c r="F367" s="80"/>
      <c r="G367" s="91"/>
    </row>
    <row r="368" spans="1:10" ht="15.6" x14ac:dyDescent="0.3">
      <c r="A368" s="74" t="s">
        <v>550</v>
      </c>
      <c r="B368" s="88" t="s">
        <v>551</v>
      </c>
      <c r="C368" s="156">
        <v>13.63</v>
      </c>
      <c r="D368" s="75" t="s">
        <v>552</v>
      </c>
      <c r="E368" s="75">
        <v>12</v>
      </c>
      <c r="F368" s="76"/>
      <c r="G368" s="77">
        <f>C368*F368</f>
        <v>0</v>
      </c>
    </row>
    <row r="369" spans="1:7" ht="15.6" x14ac:dyDescent="0.3">
      <c r="A369" s="41" t="s">
        <v>1804</v>
      </c>
      <c r="B369" s="40" t="s">
        <v>1500</v>
      </c>
      <c r="C369" s="157">
        <v>100</v>
      </c>
      <c r="D369" s="36" t="s">
        <v>27</v>
      </c>
      <c r="E369" s="36">
        <v>1</v>
      </c>
      <c r="F369" s="37"/>
      <c r="G369" s="50">
        <f>C369*F369</f>
        <v>0</v>
      </c>
    </row>
    <row r="370" spans="1:7" ht="15.6" x14ac:dyDescent="0.3">
      <c r="A370" s="41">
        <v>2020</v>
      </c>
      <c r="B370" s="41" t="s">
        <v>553</v>
      </c>
      <c r="C370" s="157">
        <v>3.5</v>
      </c>
      <c r="D370" s="36" t="s">
        <v>543</v>
      </c>
      <c r="E370" s="36">
        <v>1</v>
      </c>
      <c r="F370" s="37"/>
      <c r="G370" s="50">
        <f>C370*F370</f>
        <v>0</v>
      </c>
    </row>
    <row r="371" spans="1:7" ht="16.2" thickBot="1" x14ac:dyDescent="0.35">
      <c r="A371" s="83" t="s">
        <v>554</v>
      </c>
      <c r="B371" s="83" t="s">
        <v>555</v>
      </c>
      <c r="C371" s="158">
        <v>3.13</v>
      </c>
      <c r="D371" s="84" t="s">
        <v>543</v>
      </c>
      <c r="E371" s="84">
        <v>1</v>
      </c>
      <c r="F371" s="85"/>
      <c r="G371" s="86">
        <f>C371*F371</f>
        <v>0</v>
      </c>
    </row>
    <row r="372" spans="1:7" ht="16.2" thickBot="1" x14ac:dyDescent="0.35">
      <c r="A372" s="78" t="s">
        <v>66</v>
      </c>
      <c r="B372" s="79"/>
      <c r="C372" s="159"/>
      <c r="D372" s="101"/>
      <c r="E372" s="101"/>
      <c r="F372" s="81"/>
      <c r="G372" s="91"/>
    </row>
    <row r="373" spans="1:7" ht="15.6" x14ac:dyDescent="0.3">
      <c r="A373" s="87">
        <v>238370</v>
      </c>
      <c r="B373" s="88" t="s">
        <v>1345</v>
      </c>
      <c r="C373" s="156">
        <v>22.47</v>
      </c>
      <c r="D373" s="75" t="s">
        <v>27</v>
      </c>
      <c r="E373" s="75">
        <v>1</v>
      </c>
      <c r="F373" s="76"/>
      <c r="G373" s="77">
        <f t="shared" ref="G373:G409" si="17">C373*F373</f>
        <v>0</v>
      </c>
    </row>
    <row r="374" spans="1:7" ht="15.6" x14ac:dyDescent="0.3">
      <c r="A374" s="39" t="s">
        <v>556</v>
      </c>
      <c r="B374" s="40" t="s">
        <v>557</v>
      </c>
      <c r="C374" s="157">
        <v>0.28999999999999998</v>
      </c>
      <c r="D374" s="36" t="s">
        <v>27</v>
      </c>
      <c r="E374" s="36">
        <v>10</v>
      </c>
      <c r="F374" s="42"/>
      <c r="G374" s="50">
        <f t="shared" si="17"/>
        <v>0</v>
      </c>
    </row>
    <row r="375" spans="1:7" ht="15.6" x14ac:dyDescent="0.3">
      <c r="A375" s="39" t="s">
        <v>558</v>
      </c>
      <c r="B375" s="40" t="s">
        <v>559</v>
      </c>
      <c r="C375" s="157">
        <v>0.28999999999999998</v>
      </c>
      <c r="D375" s="36" t="s">
        <v>27</v>
      </c>
      <c r="E375" s="36">
        <v>10</v>
      </c>
      <c r="F375" s="37"/>
      <c r="G375" s="50">
        <f t="shared" si="17"/>
        <v>0</v>
      </c>
    </row>
    <row r="376" spans="1:7" ht="15.6" x14ac:dyDescent="0.3">
      <c r="A376" s="39" t="s">
        <v>560</v>
      </c>
      <c r="B376" s="40" t="s">
        <v>561</v>
      </c>
      <c r="C376" s="157">
        <v>0.28999999999999998</v>
      </c>
      <c r="D376" s="36" t="s">
        <v>27</v>
      </c>
      <c r="E376" s="36">
        <v>10</v>
      </c>
      <c r="F376" s="42"/>
      <c r="G376" s="50">
        <f t="shared" si="17"/>
        <v>0</v>
      </c>
    </row>
    <row r="377" spans="1:7" ht="15.6" x14ac:dyDescent="0.3">
      <c r="A377" s="39">
        <v>531658</v>
      </c>
      <c r="B377" s="40" t="s">
        <v>562</v>
      </c>
      <c r="C377" s="157">
        <v>43.33</v>
      </c>
      <c r="D377" s="36" t="s">
        <v>543</v>
      </c>
      <c r="E377" s="36">
        <v>1</v>
      </c>
      <c r="F377" s="42"/>
      <c r="G377" s="50">
        <f t="shared" si="17"/>
        <v>0</v>
      </c>
    </row>
    <row r="378" spans="1:7" ht="15.6" x14ac:dyDescent="0.3">
      <c r="A378" s="39">
        <v>532058</v>
      </c>
      <c r="B378" s="40" t="s">
        <v>563</v>
      </c>
      <c r="C378" s="157">
        <v>48.46</v>
      </c>
      <c r="D378" s="36" t="s">
        <v>543</v>
      </c>
      <c r="E378" s="36">
        <v>1</v>
      </c>
      <c r="F378" s="42"/>
      <c r="G378" s="50">
        <f t="shared" si="17"/>
        <v>0</v>
      </c>
    </row>
    <row r="379" spans="1:7" ht="15.6" x14ac:dyDescent="0.3">
      <c r="A379" s="39">
        <v>532458</v>
      </c>
      <c r="B379" s="40" t="s">
        <v>564</v>
      </c>
      <c r="C379" s="157">
        <v>54.08</v>
      </c>
      <c r="D379" s="36" t="s">
        <v>543</v>
      </c>
      <c r="E379" s="36">
        <v>1</v>
      </c>
      <c r="F379" s="42"/>
      <c r="G379" s="50">
        <f t="shared" si="17"/>
        <v>0</v>
      </c>
    </row>
    <row r="380" spans="1:7" ht="15.6" x14ac:dyDescent="0.3">
      <c r="A380" s="39">
        <v>3504</v>
      </c>
      <c r="B380" s="40" t="s">
        <v>565</v>
      </c>
      <c r="C380" s="157">
        <v>0.26</v>
      </c>
      <c r="D380" s="36" t="s">
        <v>27</v>
      </c>
      <c r="E380" s="36">
        <v>10</v>
      </c>
      <c r="F380" s="37"/>
      <c r="G380" s="50">
        <f t="shared" si="17"/>
        <v>0</v>
      </c>
    </row>
    <row r="381" spans="1:7" ht="15.6" x14ac:dyDescent="0.3">
      <c r="A381" s="39">
        <v>3506</v>
      </c>
      <c r="B381" s="40" t="s">
        <v>566</v>
      </c>
      <c r="C381" s="156">
        <v>0.26</v>
      </c>
      <c r="D381" s="36" t="s">
        <v>27</v>
      </c>
      <c r="E381" s="36">
        <v>10</v>
      </c>
      <c r="F381" s="37"/>
      <c r="G381" s="50">
        <f t="shared" si="17"/>
        <v>0</v>
      </c>
    </row>
    <row r="382" spans="1:7" ht="15.6" x14ac:dyDescent="0.3">
      <c r="A382" s="39">
        <v>62006</v>
      </c>
      <c r="B382" s="40" t="s">
        <v>567</v>
      </c>
      <c r="C382" s="156">
        <v>0.28000000000000003</v>
      </c>
      <c r="D382" s="36" t="s">
        <v>27</v>
      </c>
      <c r="E382" s="36">
        <v>10</v>
      </c>
      <c r="F382" s="37"/>
      <c r="G382" s="50">
        <f t="shared" si="17"/>
        <v>0</v>
      </c>
    </row>
    <row r="383" spans="1:7" ht="15.6" x14ac:dyDescent="0.3">
      <c r="A383" s="39">
        <v>62008</v>
      </c>
      <c r="B383" s="40" t="s">
        <v>568</v>
      </c>
      <c r="C383" s="156">
        <v>0.28000000000000003</v>
      </c>
      <c r="D383" s="36" t="s">
        <v>27</v>
      </c>
      <c r="E383" s="36">
        <v>10</v>
      </c>
      <c r="F383" s="37"/>
      <c r="G383" s="50">
        <f t="shared" si="17"/>
        <v>0</v>
      </c>
    </row>
    <row r="384" spans="1:7" ht="15.6" x14ac:dyDescent="0.3">
      <c r="A384" s="39">
        <v>62010</v>
      </c>
      <c r="B384" s="40" t="s">
        <v>569</v>
      </c>
      <c r="C384" s="156">
        <v>0.28000000000000003</v>
      </c>
      <c r="D384" s="36" t="s">
        <v>27</v>
      </c>
      <c r="E384" s="36">
        <v>10</v>
      </c>
      <c r="F384" s="37"/>
      <c r="G384" s="50">
        <f t="shared" si="17"/>
        <v>0</v>
      </c>
    </row>
    <row r="385" spans="1:7" ht="15.6" x14ac:dyDescent="0.3">
      <c r="A385" s="39">
        <v>62012</v>
      </c>
      <c r="B385" s="40" t="s">
        <v>570</v>
      </c>
      <c r="C385" s="156">
        <v>0.28000000000000003</v>
      </c>
      <c r="D385" s="36" t="s">
        <v>27</v>
      </c>
      <c r="E385" s="36">
        <v>10</v>
      </c>
      <c r="F385" s="37"/>
      <c r="G385" s="50">
        <f t="shared" si="17"/>
        <v>0</v>
      </c>
    </row>
    <row r="386" spans="1:7" ht="15.6" x14ac:dyDescent="0.3">
      <c r="A386" s="39">
        <v>62016</v>
      </c>
      <c r="B386" s="40" t="s">
        <v>571</v>
      </c>
      <c r="C386" s="156">
        <v>0.28000000000000003</v>
      </c>
      <c r="D386" s="36" t="s">
        <v>27</v>
      </c>
      <c r="E386" s="36">
        <v>10</v>
      </c>
      <c r="F386" s="37"/>
      <c r="G386" s="50">
        <f t="shared" si="17"/>
        <v>0</v>
      </c>
    </row>
    <row r="387" spans="1:7" ht="15.6" x14ac:dyDescent="0.3">
      <c r="A387" s="39">
        <v>62020</v>
      </c>
      <c r="B387" s="40" t="s">
        <v>572</v>
      </c>
      <c r="C387" s="156">
        <v>0.28000000000000003</v>
      </c>
      <c r="D387" s="36" t="s">
        <v>27</v>
      </c>
      <c r="E387" s="36">
        <v>10</v>
      </c>
      <c r="F387" s="37"/>
      <c r="G387" s="50">
        <f t="shared" si="17"/>
        <v>0</v>
      </c>
    </row>
    <row r="388" spans="1:7" ht="15.6" x14ac:dyDescent="0.3">
      <c r="A388" s="39">
        <v>62024</v>
      </c>
      <c r="B388" s="40" t="s">
        <v>573</v>
      </c>
      <c r="C388" s="156">
        <v>0.28000000000000003</v>
      </c>
      <c r="D388" s="36" t="s">
        <v>27</v>
      </c>
      <c r="E388" s="36">
        <v>10</v>
      </c>
      <c r="F388" s="37"/>
      <c r="G388" s="50">
        <f t="shared" si="17"/>
        <v>0</v>
      </c>
    </row>
    <row r="389" spans="1:7" ht="15.6" x14ac:dyDescent="0.3">
      <c r="A389" s="39">
        <v>62028</v>
      </c>
      <c r="B389" s="40" t="s">
        <v>574</v>
      </c>
      <c r="C389" s="156">
        <v>0.28000000000000003</v>
      </c>
      <c r="D389" s="36" t="s">
        <v>27</v>
      </c>
      <c r="E389" s="36">
        <v>10</v>
      </c>
      <c r="F389" s="37"/>
      <c r="G389" s="50">
        <f t="shared" si="17"/>
        <v>0</v>
      </c>
    </row>
    <row r="390" spans="1:7" ht="15.6" x14ac:dyDescent="0.3">
      <c r="A390" s="39">
        <v>62032</v>
      </c>
      <c r="B390" s="40" t="s">
        <v>575</v>
      </c>
      <c r="C390" s="156">
        <v>0.28000000000000003</v>
      </c>
      <c r="D390" s="36" t="s">
        <v>27</v>
      </c>
      <c r="E390" s="36">
        <v>10</v>
      </c>
      <c r="F390" s="37"/>
      <c r="G390" s="50">
        <f t="shared" si="17"/>
        <v>0</v>
      </c>
    </row>
    <row r="391" spans="1:7" ht="15.6" x14ac:dyDescent="0.3">
      <c r="A391" s="39">
        <v>62036</v>
      </c>
      <c r="B391" s="40" t="s">
        <v>576</v>
      </c>
      <c r="C391" s="156">
        <v>0.28000000000000003</v>
      </c>
      <c r="D391" s="36" t="s">
        <v>27</v>
      </c>
      <c r="E391" s="36">
        <v>10</v>
      </c>
      <c r="F391" s="37"/>
      <c r="G391" s="50">
        <f t="shared" si="17"/>
        <v>0</v>
      </c>
    </row>
    <row r="392" spans="1:7" ht="15.6" x14ac:dyDescent="0.3">
      <c r="A392" s="41">
        <v>6200</v>
      </c>
      <c r="B392" s="41" t="s">
        <v>577</v>
      </c>
      <c r="C392" s="157">
        <v>26.89</v>
      </c>
      <c r="D392" s="36" t="s">
        <v>27</v>
      </c>
      <c r="E392" s="36">
        <v>1</v>
      </c>
      <c r="F392" s="37"/>
      <c r="G392" s="50">
        <f t="shared" si="17"/>
        <v>0</v>
      </c>
    </row>
    <row r="393" spans="1:7" ht="15.6" x14ac:dyDescent="0.3">
      <c r="A393" s="39">
        <v>202500</v>
      </c>
      <c r="B393" s="40" t="s">
        <v>578</v>
      </c>
      <c r="C393" s="157">
        <v>15.92</v>
      </c>
      <c r="D393" s="36" t="s">
        <v>543</v>
      </c>
      <c r="E393" s="36">
        <v>1</v>
      </c>
      <c r="F393" s="53"/>
      <c r="G393" s="50">
        <f t="shared" si="17"/>
        <v>0</v>
      </c>
    </row>
    <row r="394" spans="1:7" ht="15.6" x14ac:dyDescent="0.3">
      <c r="A394" s="39">
        <v>203125</v>
      </c>
      <c r="B394" s="40" t="s">
        <v>579</v>
      </c>
      <c r="C394" s="157">
        <v>16.32</v>
      </c>
      <c r="D394" s="36" t="s">
        <v>543</v>
      </c>
      <c r="E394" s="36">
        <v>1</v>
      </c>
      <c r="F394" s="53"/>
      <c r="G394" s="50">
        <f t="shared" si="17"/>
        <v>0</v>
      </c>
    </row>
    <row r="395" spans="1:7" ht="15.6" x14ac:dyDescent="0.3">
      <c r="A395" s="39">
        <v>203750</v>
      </c>
      <c r="B395" s="40" t="s">
        <v>580</v>
      </c>
      <c r="C395" s="157">
        <v>17.850000000000001</v>
      </c>
      <c r="D395" s="36" t="s">
        <v>543</v>
      </c>
      <c r="E395" s="36">
        <v>1</v>
      </c>
      <c r="F395" s="37"/>
      <c r="G395" s="50">
        <f t="shared" si="17"/>
        <v>0</v>
      </c>
    </row>
    <row r="396" spans="1:7" ht="15.6" x14ac:dyDescent="0.3">
      <c r="A396" s="41">
        <v>100721</v>
      </c>
      <c r="B396" s="40" t="s">
        <v>581</v>
      </c>
      <c r="C396" s="157">
        <v>12.65</v>
      </c>
      <c r="D396" s="36" t="s">
        <v>543</v>
      </c>
      <c r="E396" s="36">
        <v>1</v>
      </c>
      <c r="F396" s="53"/>
      <c r="G396" s="50">
        <f t="shared" si="17"/>
        <v>0</v>
      </c>
    </row>
    <row r="397" spans="1:7" ht="15.6" x14ac:dyDescent="0.3">
      <c r="A397" s="39">
        <v>101562</v>
      </c>
      <c r="B397" s="40" t="s">
        <v>582</v>
      </c>
      <c r="C397" s="157">
        <v>14.15</v>
      </c>
      <c r="D397" s="36" t="s">
        <v>543</v>
      </c>
      <c r="E397" s="36">
        <v>1</v>
      </c>
      <c r="F397" s="37"/>
      <c r="G397" s="50">
        <f t="shared" si="17"/>
        <v>0</v>
      </c>
    </row>
    <row r="398" spans="1:7" ht="15.6" x14ac:dyDescent="0.3">
      <c r="A398" s="39">
        <v>102187</v>
      </c>
      <c r="B398" s="40" t="s">
        <v>583</v>
      </c>
      <c r="C398" s="157">
        <v>14.98</v>
      </c>
      <c r="D398" s="36" t="s">
        <v>543</v>
      </c>
      <c r="E398" s="36">
        <v>1</v>
      </c>
      <c r="F398" s="37"/>
      <c r="G398" s="50">
        <f t="shared" si="17"/>
        <v>0</v>
      </c>
    </row>
    <row r="399" spans="1:7" ht="15.6" x14ac:dyDescent="0.3">
      <c r="A399" s="39">
        <v>125555</v>
      </c>
      <c r="B399" s="40" t="s">
        <v>584</v>
      </c>
      <c r="C399" s="157">
        <v>46.57</v>
      </c>
      <c r="D399" s="36" t="s">
        <v>27</v>
      </c>
      <c r="E399" s="36">
        <v>1</v>
      </c>
      <c r="F399" s="37"/>
      <c r="G399" s="50">
        <f t="shared" si="17"/>
        <v>0</v>
      </c>
    </row>
    <row r="400" spans="1:7" ht="15.6" x14ac:dyDescent="0.3">
      <c r="A400" s="39" t="s">
        <v>585</v>
      </c>
      <c r="B400" s="40" t="s">
        <v>586</v>
      </c>
      <c r="C400" s="157">
        <v>60.49</v>
      </c>
      <c r="D400" s="36" t="s">
        <v>27</v>
      </c>
      <c r="E400" s="36">
        <v>1</v>
      </c>
      <c r="F400" s="42"/>
      <c r="G400" s="50">
        <f t="shared" si="17"/>
        <v>0</v>
      </c>
    </row>
    <row r="401" spans="1:7" ht="15.6" x14ac:dyDescent="0.3">
      <c r="A401" s="39" t="s">
        <v>587</v>
      </c>
      <c r="B401" s="40" t="s">
        <v>588</v>
      </c>
      <c r="C401" s="157">
        <v>38.549999999999997</v>
      </c>
      <c r="D401" s="36" t="s">
        <v>543</v>
      </c>
      <c r="E401" s="36">
        <v>1</v>
      </c>
      <c r="F401" s="37"/>
      <c r="G401" s="50">
        <f t="shared" si="17"/>
        <v>0</v>
      </c>
    </row>
    <row r="402" spans="1:7" ht="15.6" x14ac:dyDescent="0.3">
      <c r="A402" s="39" t="s">
        <v>589</v>
      </c>
      <c r="B402" s="40" t="s">
        <v>590</v>
      </c>
      <c r="C402" s="157">
        <v>93.57</v>
      </c>
      <c r="D402" s="36" t="s">
        <v>27</v>
      </c>
      <c r="E402" s="36">
        <v>1</v>
      </c>
      <c r="F402" s="42"/>
      <c r="G402" s="50">
        <f t="shared" si="17"/>
        <v>0</v>
      </c>
    </row>
    <row r="403" spans="1:7" ht="15.6" x14ac:dyDescent="0.3">
      <c r="A403" s="39">
        <v>5855</v>
      </c>
      <c r="B403" s="40" t="s">
        <v>591</v>
      </c>
      <c r="C403" s="157">
        <v>23.61</v>
      </c>
      <c r="D403" s="36" t="s">
        <v>27</v>
      </c>
      <c r="E403" s="36">
        <v>1</v>
      </c>
      <c r="F403" s="37"/>
      <c r="G403" s="50">
        <f t="shared" si="17"/>
        <v>0</v>
      </c>
    </row>
    <row r="404" spans="1:7" ht="15.6" x14ac:dyDescent="0.3">
      <c r="A404" s="39" t="s">
        <v>592</v>
      </c>
      <c r="B404" s="40" t="s">
        <v>593</v>
      </c>
      <c r="C404" s="157">
        <v>3.84</v>
      </c>
      <c r="D404" s="36" t="s">
        <v>27</v>
      </c>
      <c r="E404" s="36">
        <v>1</v>
      </c>
      <c r="F404" s="37"/>
      <c r="G404" s="50">
        <f t="shared" si="17"/>
        <v>0</v>
      </c>
    </row>
    <row r="405" spans="1:7" ht="15.6" x14ac:dyDescent="0.3">
      <c r="A405" s="39" t="s">
        <v>594</v>
      </c>
      <c r="B405" s="40" t="s">
        <v>595</v>
      </c>
      <c r="C405" s="157">
        <v>3.82</v>
      </c>
      <c r="D405" s="36" t="s">
        <v>27</v>
      </c>
      <c r="E405" s="36">
        <v>1</v>
      </c>
      <c r="F405" s="37"/>
      <c r="G405" s="50">
        <f t="shared" si="17"/>
        <v>0</v>
      </c>
    </row>
    <row r="406" spans="1:7" ht="15.6" x14ac:dyDescent="0.3">
      <c r="A406" s="39" t="s">
        <v>596</v>
      </c>
      <c r="B406" s="40" t="s">
        <v>597</v>
      </c>
      <c r="C406" s="157">
        <v>2.99</v>
      </c>
      <c r="D406" s="36" t="s">
        <v>27</v>
      </c>
      <c r="E406" s="36">
        <v>1</v>
      </c>
      <c r="F406" s="37"/>
      <c r="G406" s="50">
        <f t="shared" si="17"/>
        <v>0</v>
      </c>
    </row>
    <row r="407" spans="1:7" ht="15.6" x14ac:dyDescent="0.3">
      <c r="A407" s="39" t="s">
        <v>598</v>
      </c>
      <c r="B407" s="40" t="s">
        <v>599</v>
      </c>
      <c r="C407" s="157">
        <v>4.1900000000000004</v>
      </c>
      <c r="D407" s="36" t="s">
        <v>27</v>
      </c>
      <c r="E407" s="36">
        <v>1</v>
      </c>
      <c r="F407" s="37"/>
      <c r="G407" s="50">
        <f t="shared" si="17"/>
        <v>0</v>
      </c>
    </row>
    <row r="408" spans="1:7" ht="15.6" x14ac:dyDescent="0.3">
      <c r="A408" s="41" t="s">
        <v>600</v>
      </c>
      <c r="B408" s="41" t="s">
        <v>601</v>
      </c>
      <c r="C408" s="157">
        <v>77.66</v>
      </c>
      <c r="D408" s="36" t="s">
        <v>543</v>
      </c>
      <c r="E408" s="36">
        <v>1</v>
      </c>
      <c r="F408" s="37"/>
      <c r="G408" s="50">
        <f t="shared" si="17"/>
        <v>0</v>
      </c>
    </row>
    <row r="409" spans="1:7" ht="16.2" thickBot="1" x14ac:dyDescent="0.35">
      <c r="A409" s="95" t="s">
        <v>602</v>
      </c>
      <c r="B409" s="92" t="s">
        <v>603</v>
      </c>
      <c r="C409" s="158">
        <v>48.95</v>
      </c>
      <c r="D409" s="84" t="s">
        <v>27</v>
      </c>
      <c r="E409" s="84">
        <v>1</v>
      </c>
      <c r="F409" s="94"/>
      <c r="G409" s="86">
        <f t="shared" si="17"/>
        <v>0</v>
      </c>
    </row>
    <row r="410" spans="1:7" ht="16.2" thickBot="1" x14ac:dyDescent="0.35">
      <c r="A410" s="78" t="s">
        <v>67</v>
      </c>
      <c r="B410" s="93"/>
      <c r="C410" s="159"/>
      <c r="D410" s="80"/>
      <c r="E410" s="80"/>
      <c r="F410" s="105"/>
      <c r="G410" s="91"/>
    </row>
    <row r="411" spans="1:7" ht="15.6" x14ac:dyDescent="0.3">
      <c r="A411" s="87" t="s">
        <v>607</v>
      </c>
      <c r="B411" s="88" t="s">
        <v>608</v>
      </c>
      <c r="C411" s="156">
        <v>11.08</v>
      </c>
      <c r="D411" s="75" t="s">
        <v>27</v>
      </c>
      <c r="E411" s="75">
        <v>1</v>
      </c>
      <c r="F411" s="76"/>
      <c r="G411" s="77">
        <f t="shared" ref="G411:G442" si="18">C411*F411</f>
        <v>0</v>
      </c>
    </row>
    <row r="412" spans="1:7" ht="15.6" x14ac:dyDescent="0.3">
      <c r="A412" s="41" t="s">
        <v>104</v>
      </c>
      <c r="B412" s="41" t="s">
        <v>105</v>
      </c>
      <c r="C412" s="157">
        <v>6.73</v>
      </c>
      <c r="D412" s="36" t="s">
        <v>27</v>
      </c>
      <c r="E412" s="36">
        <v>1</v>
      </c>
      <c r="F412" s="37"/>
      <c r="G412" s="50">
        <f t="shared" si="18"/>
        <v>0</v>
      </c>
    </row>
    <row r="413" spans="1:7" ht="15.6" x14ac:dyDescent="0.3">
      <c r="A413" s="39" t="s">
        <v>609</v>
      </c>
      <c r="B413" s="40" t="s">
        <v>610</v>
      </c>
      <c r="C413" s="157">
        <v>2.37</v>
      </c>
      <c r="D413" s="36" t="s">
        <v>133</v>
      </c>
      <c r="E413" s="36">
        <v>1</v>
      </c>
      <c r="F413" s="37"/>
      <c r="G413" s="50">
        <f t="shared" si="18"/>
        <v>0</v>
      </c>
    </row>
    <row r="414" spans="1:7" ht="15.6" x14ac:dyDescent="0.3">
      <c r="A414" s="39" t="s">
        <v>611</v>
      </c>
      <c r="B414" s="40" t="s">
        <v>612</v>
      </c>
      <c r="C414" s="157">
        <v>19.920000000000002</v>
      </c>
      <c r="D414" s="36" t="s">
        <v>27</v>
      </c>
      <c r="E414" s="36">
        <v>1</v>
      </c>
      <c r="F414" s="42"/>
      <c r="G414" s="50">
        <f t="shared" si="18"/>
        <v>0</v>
      </c>
    </row>
    <row r="415" spans="1:7" ht="15.6" x14ac:dyDescent="0.3">
      <c r="A415" s="39" t="s">
        <v>613</v>
      </c>
      <c r="B415" s="40" t="s">
        <v>614</v>
      </c>
      <c r="C415" s="157">
        <v>20.98</v>
      </c>
      <c r="D415" s="36" t="s">
        <v>27</v>
      </c>
      <c r="E415" s="36">
        <v>1</v>
      </c>
      <c r="F415" s="37"/>
      <c r="G415" s="50">
        <f t="shared" si="18"/>
        <v>0</v>
      </c>
    </row>
    <row r="416" spans="1:7" ht="15.6" x14ac:dyDescent="0.3">
      <c r="A416" s="39" t="s">
        <v>615</v>
      </c>
      <c r="B416" s="40" t="s">
        <v>616</v>
      </c>
      <c r="C416" s="157">
        <v>10.31</v>
      </c>
      <c r="D416" s="36" t="s">
        <v>617</v>
      </c>
      <c r="E416" s="36">
        <v>1</v>
      </c>
      <c r="F416" s="37"/>
      <c r="G416" s="50">
        <f t="shared" si="18"/>
        <v>0</v>
      </c>
    </row>
    <row r="417" spans="1:7" ht="15.6" x14ac:dyDescent="0.3">
      <c r="A417" s="39" t="s">
        <v>618</v>
      </c>
      <c r="B417" s="40" t="s">
        <v>619</v>
      </c>
      <c r="C417" s="157">
        <v>7.26</v>
      </c>
      <c r="D417" s="36" t="s">
        <v>617</v>
      </c>
      <c r="E417" s="36">
        <v>1</v>
      </c>
      <c r="F417" s="37"/>
      <c r="G417" s="50">
        <f t="shared" si="18"/>
        <v>0</v>
      </c>
    </row>
    <row r="418" spans="1:7" ht="15.6" x14ac:dyDescent="0.3">
      <c r="A418" s="39" t="s">
        <v>620</v>
      </c>
      <c r="B418" s="40" t="s">
        <v>621</v>
      </c>
      <c r="C418" s="157">
        <v>12.05</v>
      </c>
      <c r="D418" s="36" t="s">
        <v>27</v>
      </c>
      <c r="E418" s="36">
        <v>1</v>
      </c>
      <c r="F418" s="37"/>
      <c r="G418" s="50">
        <f t="shared" si="18"/>
        <v>0</v>
      </c>
    </row>
    <row r="419" spans="1:7" ht="15.6" x14ac:dyDescent="0.3">
      <c r="A419" s="39" t="s">
        <v>622</v>
      </c>
      <c r="B419" s="40" t="s">
        <v>623</v>
      </c>
      <c r="C419" s="157">
        <v>11.3</v>
      </c>
      <c r="D419" s="36" t="s">
        <v>133</v>
      </c>
      <c r="E419" s="36">
        <v>1</v>
      </c>
      <c r="F419" s="37"/>
      <c r="G419" s="50">
        <f t="shared" si="18"/>
        <v>0</v>
      </c>
    </row>
    <row r="420" spans="1:7" ht="15.6" x14ac:dyDescent="0.3">
      <c r="A420" s="39" t="s">
        <v>624</v>
      </c>
      <c r="B420" s="40" t="s">
        <v>625</v>
      </c>
      <c r="C420" s="157">
        <v>20.5</v>
      </c>
      <c r="D420" s="36" t="s">
        <v>617</v>
      </c>
      <c r="E420" s="36">
        <v>1</v>
      </c>
      <c r="F420" s="37"/>
      <c r="G420" s="50">
        <f t="shared" si="18"/>
        <v>0</v>
      </c>
    </row>
    <row r="421" spans="1:7" ht="15.6" x14ac:dyDescent="0.3">
      <c r="A421" s="39" t="s">
        <v>626</v>
      </c>
      <c r="B421" s="40" t="s">
        <v>627</v>
      </c>
      <c r="C421" s="157">
        <v>10.37</v>
      </c>
      <c r="D421" s="36" t="s">
        <v>617</v>
      </c>
      <c r="E421" s="36">
        <v>1</v>
      </c>
      <c r="F421" s="37"/>
      <c r="G421" s="50">
        <f t="shared" si="18"/>
        <v>0</v>
      </c>
    </row>
    <row r="422" spans="1:7" ht="15.6" x14ac:dyDescent="0.3">
      <c r="A422" s="39" t="s">
        <v>628</v>
      </c>
      <c r="B422" s="40" t="s">
        <v>629</v>
      </c>
      <c r="C422" s="157">
        <v>21.08</v>
      </c>
      <c r="D422" s="36" t="s">
        <v>617</v>
      </c>
      <c r="E422" s="36">
        <v>1</v>
      </c>
      <c r="F422" s="37"/>
      <c r="G422" s="50">
        <f t="shared" si="18"/>
        <v>0</v>
      </c>
    </row>
    <row r="423" spans="1:7" ht="15.6" x14ac:dyDescent="0.3">
      <c r="A423" s="39" t="s">
        <v>630</v>
      </c>
      <c r="B423" s="40" t="s">
        <v>631</v>
      </c>
      <c r="C423" s="157">
        <v>10.28</v>
      </c>
      <c r="D423" s="36" t="s">
        <v>617</v>
      </c>
      <c r="E423" s="36">
        <v>1</v>
      </c>
      <c r="F423" s="37"/>
      <c r="G423" s="50">
        <f t="shared" si="18"/>
        <v>0</v>
      </c>
    </row>
    <row r="424" spans="1:7" ht="15.6" x14ac:dyDescent="0.3">
      <c r="A424" s="39" t="s">
        <v>632</v>
      </c>
      <c r="B424" s="40" t="s">
        <v>633</v>
      </c>
      <c r="C424" s="157">
        <v>12.32</v>
      </c>
      <c r="D424" s="36" t="s">
        <v>617</v>
      </c>
      <c r="E424" s="36">
        <v>1</v>
      </c>
      <c r="F424" s="37"/>
      <c r="G424" s="50">
        <f t="shared" si="18"/>
        <v>0</v>
      </c>
    </row>
    <row r="425" spans="1:7" ht="15.6" x14ac:dyDescent="0.3">
      <c r="A425" s="39" t="s">
        <v>634</v>
      </c>
      <c r="B425" s="40" t="s">
        <v>635</v>
      </c>
      <c r="C425" s="157">
        <v>3.69</v>
      </c>
      <c r="D425" s="36" t="s">
        <v>27</v>
      </c>
      <c r="E425" s="36">
        <v>1</v>
      </c>
      <c r="F425" s="37"/>
      <c r="G425" s="50">
        <f t="shared" si="18"/>
        <v>0</v>
      </c>
    </row>
    <row r="426" spans="1:7" ht="15.6" x14ac:dyDescent="0.3">
      <c r="A426" s="39" t="s">
        <v>636</v>
      </c>
      <c r="B426" s="40" t="s">
        <v>637</v>
      </c>
      <c r="C426" s="157">
        <v>29.93</v>
      </c>
      <c r="D426" s="36" t="s">
        <v>617</v>
      </c>
      <c r="E426" s="36">
        <v>1</v>
      </c>
      <c r="F426" s="37"/>
      <c r="G426" s="50">
        <f t="shared" si="18"/>
        <v>0</v>
      </c>
    </row>
    <row r="427" spans="1:7" ht="15.6" x14ac:dyDescent="0.3">
      <c r="A427" s="39" t="s">
        <v>638</v>
      </c>
      <c r="B427" s="40" t="s">
        <v>639</v>
      </c>
      <c r="C427" s="157">
        <v>13.82</v>
      </c>
      <c r="D427" s="36" t="s">
        <v>27</v>
      </c>
      <c r="E427" s="36">
        <v>1</v>
      </c>
      <c r="F427" s="37"/>
      <c r="G427" s="50">
        <f t="shared" si="18"/>
        <v>0</v>
      </c>
    </row>
    <row r="428" spans="1:7" ht="15.6" x14ac:dyDescent="0.3">
      <c r="A428" s="39" t="s">
        <v>640</v>
      </c>
      <c r="B428" s="40" t="s">
        <v>641</v>
      </c>
      <c r="C428" s="157">
        <v>16.86</v>
      </c>
      <c r="D428" s="36" t="s">
        <v>133</v>
      </c>
      <c r="E428" s="36">
        <v>1</v>
      </c>
      <c r="F428" s="37"/>
      <c r="G428" s="50">
        <f t="shared" si="18"/>
        <v>0</v>
      </c>
    </row>
    <row r="429" spans="1:7" ht="15.6" x14ac:dyDescent="0.3">
      <c r="A429" s="39" t="s">
        <v>642</v>
      </c>
      <c r="B429" s="40" t="s">
        <v>643</v>
      </c>
      <c r="C429" s="157">
        <v>7.28</v>
      </c>
      <c r="D429" s="36" t="s">
        <v>133</v>
      </c>
      <c r="E429" s="36">
        <v>1</v>
      </c>
      <c r="F429" s="37"/>
      <c r="G429" s="50">
        <f t="shared" si="18"/>
        <v>0</v>
      </c>
    </row>
    <row r="430" spans="1:7" ht="15.6" x14ac:dyDescent="0.3">
      <c r="A430" s="39" t="s">
        <v>648</v>
      </c>
      <c r="B430" s="40" t="s">
        <v>649</v>
      </c>
      <c r="C430" s="157">
        <v>7.35</v>
      </c>
      <c r="D430" s="36" t="s">
        <v>27</v>
      </c>
      <c r="E430" s="36">
        <v>1</v>
      </c>
      <c r="F430" s="37"/>
      <c r="G430" s="50">
        <f t="shared" si="18"/>
        <v>0</v>
      </c>
    </row>
    <row r="431" spans="1:7" ht="15.6" x14ac:dyDescent="0.3">
      <c r="A431" s="39" t="s">
        <v>650</v>
      </c>
      <c r="B431" s="40" t="s">
        <v>651</v>
      </c>
      <c r="C431" s="157">
        <v>7</v>
      </c>
      <c r="D431" s="36" t="s">
        <v>133</v>
      </c>
      <c r="E431" s="36">
        <v>1</v>
      </c>
      <c r="F431" s="37"/>
      <c r="G431" s="50">
        <f t="shared" si="18"/>
        <v>0</v>
      </c>
    </row>
    <row r="432" spans="1:7" ht="15.6" x14ac:dyDescent="0.3">
      <c r="A432" s="39" t="s">
        <v>652</v>
      </c>
      <c r="B432" s="40" t="s">
        <v>653</v>
      </c>
      <c r="C432" s="157">
        <v>13.98</v>
      </c>
      <c r="D432" s="36" t="s">
        <v>27</v>
      </c>
      <c r="E432" s="36">
        <v>1</v>
      </c>
      <c r="F432" s="37"/>
      <c r="G432" s="50">
        <f t="shared" si="18"/>
        <v>0</v>
      </c>
    </row>
    <row r="433" spans="1:7" ht="15.6" x14ac:dyDescent="0.3">
      <c r="A433" s="39" t="s">
        <v>658</v>
      </c>
      <c r="B433" s="40" t="s">
        <v>659</v>
      </c>
      <c r="C433" s="157">
        <v>48.85</v>
      </c>
      <c r="D433" s="36" t="s">
        <v>617</v>
      </c>
      <c r="E433" s="36">
        <v>1</v>
      </c>
      <c r="F433" s="37"/>
      <c r="G433" s="50">
        <f t="shared" si="18"/>
        <v>0</v>
      </c>
    </row>
    <row r="434" spans="1:7" ht="15.6" x14ac:dyDescent="0.3">
      <c r="A434" s="39" t="s">
        <v>660</v>
      </c>
      <c r="B434" s="40" t="s">
        <v>661</v>
      </c>
      <c r="C434" s="157">
        <v>14.39</v>
      </c>
      <c r="D434" s="36" t="s">
        <v>133</v>
      </c>
      <c r="E434" s="36">
        <v>1</v>
      </c>
      <c r="F434" s="37"/>
      <c r="G434" s="50">
        <f t="shared" si="18"/>
        <v>0</v>
      </c>
    </row>
    <row r="435" spans="1:7" ht="15.6" x14ac:dyDescent="0.3">
      <c r="A435" s="39" t="s">
        <v>1838</v>
      </c>
      <c r="B435" s="40" t="s">
        <v>1821</v>
      </c>
      <c r="C435" s="157">
        <v>14.75</v>
      </c>
      <c r="D435" s="36" t="s">
        <v>1822</v>
      </c>
      <c r="E435" s="36">
        <v>1</v>
      </c>
      <c r="F435" s="37"/>
      <c r="G435" s="50">
        <f t="shared" si="18"/>
        <v>0</v>
      </c>
    </row>
    <row r="436" spans="1:7" ht="15.6" x14ac:dyDescent="0.3">
      <c r="A436" s="39">
        <v>28101</v>
      </c>
      <c r="B436" s="40" t="s">
        <v>663</v>
      </c>
      <c r="C436" s="157">
        <v>11.95</v>
      </c>
      <c r="D436" s="36" t="s">
        <v>27</v>
      </c>
      <c r="E436" s="36">
        <v>1</v>
      </c>
      <c r="F436" s="37"/>
      <c r="G436" s="50">
        <f t="shared" si="18"/>
        <v>0</v>
      </c>
    </row>
    <row r="437" spans="1:7" ht="15.6" x14ac:dyDescent="0.3">
      <c r="A437" s="39" t="s">
        <v>1866</v>
      </c>
      <c r="B437" s="40" t="s">
        <v>666</v>
      </c>
      <c r="C437" s="157">
        <v>2.99</v>
      </c>
      <c r="D437" s="36" t="s">
        <v>27</v>
      </c>
      <c r="E437" s="36">
        <v>1</v>
      </c>
      <c r="F437" s="37"/>
      <c r="G437" s="50">
        <f t="shared" si="18"/>
        <v>0</v>
      </c>
    </row>
    <row r="438" spans="1:7" ht="15.6" x14ac:dyDescent="0.3">
      <c r="A438" s="39" t="s">
        <v>667</v>
      </c>
      <c r="B438" s="40" t="s">
        <v>668</v>
      </c>
      <c r="C438" s="157">
        <v>54.95</v>
      </c>
      <c r="D438" s="36" t="s">
        <v>27</v>
      </c>
      <c r="E438" s="36">
        <v>1</v>
      </c>
      <c r="F438" s="37"/>
      <c r="G438" s="50">
        <f t="shared" si="18"/>
        <v>0</v>
      </c>
    </row>
    <row r="439" spans="1:7" ht="15.6" x14ac:dyDescent="0.3">
      <c r="A439" s="39">
        <v>4602401</v>
      </c>
      <c r="B439" s="40" t="s">
        <v>669</v>
      </c>
      <c r="C439" s="157">
        <v>8.2100000000000009</v>
      </c>
      <c r="D439" s="36" t="s">
        <v>27</v>
      </c>
      <c r="E439" s="36">
        <v>1</v>
      </c>
      <c r="F439" s="37"/>
      <c r="G439" s="50">
        <f t="shared" si="18"/>
        <v>0</v>
      </c>
    </row>
    <row r="440" spans="1:7" ht="15.6" x14ac:dyDescent="0.3">
      <c r="A440" s="39" t="s">
        <v>670</v>
      </c>
      <c r="B440" s="40" t="s">
        <v>671</v>
      </c>
      <c r="C440" s="157">
        <v>0.99</v>
      </c>
      <c r="D440" s="36" t="s">
        <v>133</v>
      </c>
      <c r="E440" s="36">
        <v>1</v>
      </c>
      <c r="F440" s="37"/>
      <c r="G440" s="50">
        <f t="shared" si="18"/>
        <v>0</v>
      </c>
    </row>
    <row r="441" spans="1:7" ht="15.6" x14ac:dyDescent="0.3">
      <c r="A441" s="39" t="s">
        <v>672</v>
      </c>
      <c r="B441" s="40" t="s">
        <v>673</v>
      </c>
      <c r="C441" s="157">
        <v>27.53</v>
      </c>
      <c r="D441" s="36" t="s">
        <v>27</v>
      </c>
      <c r="E441" s="36">
        <v>1</v>
      </c>
      <c r="F441" s="37"/>
      <c r="G441" s="50">
        <f t="shared" si="18"/>
        <v>0</v>
      </c>
    </row>
    <row r="442" spans="1:7" ht="15.6" x14ac:dyDescent="0.3">
      <c r="A442" s="41">
        <v>11055030</v>
      </c>
      <c r="B442" s="40" t="s">
        <v>674</v>
      </c>
      <c r="C442" s="157">
        <v>48.82</v>
      </c>
      <c r="D442" s="54" t="s">
        <v>617</v>
      </c>
      <c r="E442" s="54">
        <v>1</v>
      </c>
      <c r="F442" s="37"/>
      <c r="G442" s="50">
        <f t="shared" si="18"/>
        <v>0</v>
      </c>
    </row>
    <row r="443" spans="1:7" ht="15.6" x14ac:dyDescent="0.3">
      <c r="A443" s="39">
        <v>10783807</v>
      </c>
      <c r="B443" s="40" t="s">
        <v>675</v>
      </c>
      <c r="C443" s="157">
        <v>63.77</v>
      </c>
      <c r="D443" s="36" t="s">
        <v>27</v>
      </c>
      <c r="E443" s="36">
        <v>1</v>
      </c>
      <c r="F443" s="37"/>
      <c r="G443" s="50">
        <f t="shared" ref="G443:G474" si="19">C443*F443</f>
        <v>0</v>
      </c>
    </row>
    <row r="444" spans="1:7" ht="15.6" x14ac:dyDescent="0.3">
      <c r="A444" s="39" t="s">
        <v>676</v>
      </c>
      <c r="B444" s="40" t="s">
        <v>677</v>
      </c>
      <c r="C444" s="157">
        <v>0.49</v>
      </c>
      <c r="D444" s="36" t="s">
        <v>678</v>
      </c>
      <c r="E444" s="36">
        <v>1</v>
      </c>
      <c r="F444" s="37"/>
      <c r="G444" s="50">
        <f t="shared" si="19"/>
        <v>0</v>
      </c>
    </row>
    <row r="445" spans="1:7" ht="15.6" x14ac:dyDescent="0.3">
      <c r="A445" s="39" t="s">
        <v>679</v>
      </c>
      <c r="B445" s="40" t="s">
        <v>680</v>
      </c>
      <c r="C445" s="157">
        <v>5.65</v>
      </c>
      <c r="D445" s="36" t="s">
        <v>27</v>
      </c>
      <c r="E445" s="36">
        <v>1</v>
      </c>
      <c r="F445" s="37"/>
      <c r="G445" s="50">
        <f t="shared" si="19"/>
        <v>0</v>
      </c>
    </row>
    <row r="446" spans="1:7" ht="15.6" x14ac:dyDescent="0.3">
      <c r="A446" s="39" t="s">
        <v>681</v>
      </c>
      <c r="B446" s="40" t="s">
        <v>682</v>
      </c>
      <c r="C446" s="157">
        <v>11.74</v>
      </c>
      <c r="D446" s="36" t="s">
        <v>27</v>
      </c>
      <c r="E446" s="36">
        <v>1</v>
      </c>
      <c r="F446" s="37"/>
      <c r="G446" s="50">
        <f t="shared" si="19"/>
        <v>0</v>
      </c>
    </row>
    <row r="447" spans="1:7" ht="15.6" x14ac:dyDescent="0.3">
      <c r="A447" s="39" t="s">
        <v>683</v>
      </c>
      <c r="B447" s="40" t="s">
        <v>684</v>
      </c>
      <c r="C447" s="157">
        <v>27.74</v>
      </c>
      <c r="D447" s="36" t="s">
        <v>133</v>
      </c>
      <c r="E447" s="36">
        <v>1</v>
      </c>
      <c r="F447" s="37"/>
      <c r="G447" s="50">
        <f t="shared" si="19"/>
        <v>0</v>
      </c>
    </row>
    <row r="448" spans="1:7" ht="15.6" x14ac:dyDescent="0.3">
      <c r="A448" s="39" t="s">
        <v>1850</v>
      </c>
      <c r="B448" s="40" t="s">
        <v>685</v>
      </c>
      <c r="C448" s="157">
        <v>15.2</v>
      </c>
      <c r="D448" s="36" t="s">
        <v>133</v>
      </c>
      <c r="E448" s="36">
        <v>1</v>
      </c>
      <c r="F448" s="37"/>
      <c r="G448" s="50">
        <f t="shared" si="19"/>
        <v>0</v>
      </c>
    </row>
    <row r="449" spans="1:7" ht="15.6" x14ac:dyDescent="0.3">
      <c r="A449" s="39" t="s">
        <v>686</v>
      </c>
      <c r="B449" s="40" t="s">
        <v>687</v>
      </c>
      <c r="C449" s="157">
        <v>2.38</v>
      </c>
      <c r="D449" s="36" t="s">
        <v>27</v>
      </c>
      <c r="E449" s="36">
        <v>1</v>
      </c>
      <c r="F449" s="37"/>
      <c r="G449" s="50">
        <f t="shared" si="19"/>
        <v>0</v>
      </c>
    </row>
    <row r="450" spans="1:7" ht="15.6" x14ac:dyDescent="0.3">
      <c r="A450" s="39" t="s">
        <v>688</v>
      </c>
      <c r="B450" s="40" t="s">
        <v>689</v>
      </c>
      <c r="C450" s="157">
        <v>16.79</v>
      </c>
      <c r="D450" s="36" t="s">
        <v>27</v>
      </c>
      <c r="E450" s="36">
        <v>1</v>
      </c>
      <c r="F450" s="37"/>
      <c r="G450" s="50">
        <f t="shared" si="19"/>
        <v>0</v>
      </c>
    </row>
    <row r="451" spans="1:7" ht="15.6" x14ac:dyDescent="0.3">
      <c r="A451" s="39" t="s">
        <v>1360</v>
      </c>
      <c r="B451" s="40" t="s">
        <v>1361</v>
      </c>
      <c r="C451" s="157">
        <v>13.51</v>
      </c>
      <c r="D451" s="36" t="s">
        <v>133</v>
      </c>
      <c r="E451" s="36">
        <v>1</v>
      </c>
      <c r="F451" s="37"/>
      <c r="G451" s="50">
        <f t="shared" si="19"/>
        <v>0</v>
      </c>
    </row>
    <row r="452" spans="1:7" ht="15.6" x14ac:dyDescent="0.3">
      <c r="A452" s="39" t="s">
        <v>692</v>
      </c>
      <c r="B452" s="40" t="s">
        <v>1346</v>
      </c>
      <c r="C452" s="157">
        <v>9.7899999999999991</v>
      </c>
      <c r="D452" s="36" t="s">
        <v>617</v>
      </c>
      <c r="E452" s="36">
        <v>1</v>
      </c>
      <c r="F452" s="37"/>
      <c r="G452" s="50">
        <f t="shared" si="19"/>
        <v>0</v>
      </c>
    </row>
    <row r="453" spans="1:7" ht="15.6" x14ac:dyDescent="0.3">
      <c r="A453" s="39" t="s">
        <v>693</v>
      </c>
      <c r="B453" s="40" t="s">
        <v>694</v>
      </c>
      <c r="C453" s="157">
        <v>4.2</v>
      </c>
      <c r="D453" s="36" t="s">
        <v>27</v>
      </c>
      <c r="E453" s="36">
        <v>1</v>
      </c>
      <c r="F453" s="37"/>
      <c r="G453" s="50">
        <f t="shared" si="19"/>
        <v>0</v>
      </c>
    </row>
    <row r="454" spans="1:7" ht="15.6" x14ac:dyDescent="0.3">
      <c r="A454" s="39" t="s">
        <v>695</v>
      </c>
      <c r="B454" s="40" t="s">
        <v>696</v>
      </c>
      <c r="C454" s="157">
        <v>2.4</v>
      </c>
      <c r="D454" s="36" t="s">
        <v>62</v>
      </c>
      <c r="E454" s="36">
        <v>1</v>
      </c>
      <c r="F454" s="37"/>
      <c r="G454" s="50">
        <f t="shared" si="19"/>
        <v>0</v>
      </c>
    </row>
    <row r="455" spans="1:7" ht="15.6" x14ac:dyDescent="0.3">
      <c r="A455" s="39" t="s">
        <v>697</v>
      </c>
      <c r="B455" s="40" t="s">
        <v>698</v>
      </c>
      <c r="C455" s="157">
        <v>13.53</v>
      </c>
      <c r="D455" s="36" t="s">
        <v>27</v>
      </c>
      <c r="E455" s="36">
        <v>1</v>
      </c>
      <c r="F455" s="37"/>
      <c r="G455" s="50">
        <f t="shared" si="19"/>
        <v>0</v>
      </c>
    </row>
    <row r="456" spans="1:7" ht="15.6" x14ac:dyDescent="0.3">
      <c r="A456" s="39" t="s">
        <v>699</v>
      </c>
      <c r="B456" s="40" t="s">
        <v>700</v>
      </c>
      <c r="C456" s="157">
        <v>0.7</v>
      </c>
      <c r="D456" s="36" t="s">
        <v>133</v>
      </c>
      <c r="E456" s="36">
        <v>1</v>
      </c>
      <c r="F456" s="37"/>
      <c r="G456" s="50">
        <f t="shared" si="19"/>
        <v>0</v>
      </c>
    </row>
    <row r="457" spans="1:7" ht="15.6" x14ac:dyDescent="0.3">
      <c r="A457" s="39" t="s">
        <v>701</v>
      </c>
      <c r="B457" s="40" t="s">
        <v>702</v>
      </c>
      <c r="C457" s="157">
        <v>30.93</v>
      </c>
      <c r="D457" s="36" t="s">
        <v>617</v>
      </c>
      <c r="E457" s="36">
        <v>1</v>
      </c>
      <c r="F457" s="37"/>
      <c r="G457" s="50">
        <f t="shared" si="19"/>
        <v>0</v>
      </c>
    </row>
    <row r="458" spans="1:7" ht="15.6" x14ac:dyDescent="0.3">
      <c r="A458" s="39">
        <v>11055355</v>
      </c>
      <c r="B458" s="40" t="s">
        <v>1347</v>
      </c>
      <c r="C458" s="157">
        <v>39.36</v>
      </c>
      <c r="D458" s="36" t="s">
        <v>133</v>
      </c>
      <c r="E458" s="36">
        <v>1</v>
      </c>
      <c r="F458" s="37"/>
      <c r="G458" s="50">
        <f t="shared" si="19"/>
        <v>0</v>
      </c>
    </row>
    <row r="459" spans="1:7" ht="15.6" x14ac:dyDescent="0.3">
      <c r="A459" s="39" t="s">
        <v>1860</v>
      </c>
      <c r="B459" s="40" t="s">
        <v>703</v>
      </c>
      <c r="C459" s="157">
        <v>22.32</v>
      </c>
      <c r="D459" s="36" t="s">
        <v>27</v>
      </c>
      <c r="E459" s="36">
        <v>1</v>
      </c>
      <c r="F459" s="37"/>
      <c r="G459" s="50">
        <f t="shared" si="19"/>
        <v>0</v>
      </c>
    </row>
    <row r="460" spans="1:7" ht="15.6" x14ac:dyDescent="0.3">
      <c r="A460" s="39" t="s">
        <v>704</v>
      </c>
      <c r="B460" s="40" t="s">
        <v>705</v>
      </c>
      <c r="C460" s="157">
        <v>2.0699999999999998</v>
      </c>
      <c r="D460" s="36" t="s">
        <v>133</v>
      </c>
      <c r="E460" s="36">
        <v>1</v>
      </c>
      <c r="F460" s="37"/>
      <c r="G460" s="50">
        <f t="shared" si="19"/>
        <v>0</v>
      </c>
    </row>
    <row r="461" spans="1:7" ht="15.6" x14ac:dyDescent="0.3">
      <c r="A461" s="41" t="s">
        <v>706</v>
      </c>
      <c r="B461" s="41" t="s">
        <v>707</v>
      </c>
      <c r="C461" s="157">
        <v>8.6999999999999993</v>
      </c>
      <c r="D461" s="36" t="s">
        <v>27</v>
      </c>
      <c r="E461" s="36">
        <v>1</v>
      </c>
      <c r="F461" s="37"/>
      <c r="G461" s="50">
        <f t="shared" si="19"/>
        <v>0</v>
      </c>
    </row>
    <row r="462" spans="1:7" ht="15.6" x14ac:dyDescent="0.3">
      <c r="A462" s="39" t="s">
        <v>708</v>
      </c>
      <c r="B462" s="40" t="s">
        <v>1490</v>
      </c>
      <c r="C462" s="157">
        <v>0.25</v>
      </c>
      <c r="D462" s="36" t="s">
        <v>27</v>
      </c>
      <c r="E462" s="36">
        <v>50</v>
      </c>
      <c r="F462" s="37"/>
      <c r="G462" s="50">
        <f t="shared" si="19"/>
        <v>0</v>
      </c>
    </row>
    <row r="463" spans="1:7" ht="15.6" x14ac:dyDescent="0.3">
      <c r="A463" s="39" t="s">
        <v>709</v>
      </c>
      <c r="B463" s="40" t="s">
        <v>710</v>
      </c>
      <c r="C463" s="157">
        <v>5.28</v>
      </c>
      <c r="D463" s="36" t="s">
        <v>27</v>
      </c>
      <c r="E463" s="36">
        <v>1</v>
      </c>
      <c r="F463" s="37"/>
      <c r="G463" s="50">
        <f t="shared" si="19"/>
        <v>0</v>
      </c>
    </row>
    <row r="464" spans="1:7" ht="15.6" x14ac:dyDescent="0.3">
      <c r="A464" s="39" t="s">
        <v>711</v>
      </c>
      <c r="B464" s="40" t="s">
        <v>712</v>
      </c>
      <c r="C464" s="157">
        <v>55.23</v>
      </c>
      <c r="D464" s="36" t="s">
        <v>27</v>
      </c>
      <c r="E464" s="36">
        <v>1</v>
      </c>
      <c r="F464" s="37"/>
      <c r="G464" s="50">
        <f t="shared" si="19"/>
        <v>0</v>
      </c>
    </row>
    <row r="465" spans="1:7" ht="15.6" x14ac:dyDescent="0.3">
      <c r="A465" s="39" t="s">
        <v>713</v>
      </c>
      <c r="B465" s="40" t="s">
        <v>714</v>
      </c>
      <c r="C465" s="157">
        <v>19.239999999999998</v>
      </c>
      <c r="D465" s="36" t="s">
        <v>617</v>
      </c>
      <c r="E465" s="36">
        <v>1</v>
      </c>
      <c r="F465" s="37"/>
      <c r="G465" s="50">
        <f t="shared" si="19"/>
        <v>0</v>
      </c>
    </row>
    <row r="466" spans="1:7" ht="15.6" x14ac:dyDescent="0.3">
      <c r="A466" s="55" t="s">
        <v>715</v>
      </c>
      <c r="B466" s="40" t="s">
        <v>716</v>
      </c>
      <c r="C466" s="157">
        <v>25.8</v>
      </c>
      <c r="D466" s="36" t="s">
        <v>617</v>
      </c>
      <c r="E466" s="36">
        <v>1</v>
      </c>
      <c r="F466" s="37"/>
      <c r="G466" s="50">
        <f t="shared" si="19"/>
        <v>0</v>
      </c>
    </row>
    <row r="467" spans="1:7" ht="15.6" x14ac:dyDescent="0.3">
      <c r="A467" s="39" t="s">
        <v>717</v>
      </c>
      <c r="B467" s="40" t="s">
        <v>718</v>
      </c>
      <c r="C467" s="157">
        <v>35.49</v>
      </c>
      <c r="D467" s="36" t="s">
        <v>617</v>
      </c>
      <c r="E467" s="36">
        <v>1</v>
      </c>
      <c r="F467" s="37"/>
      <c r="G467" s="50">
        <f t="shared" si="19"/>
        <v>0</v>
      </c>
    </row>
    <row r="468" spans="1:7" ht="15.6" x14ac:dyDescent="0.3">
      <c r="A468" s="39" t="s">
        <v>719</v>
      </c>
      <c r="B468" s="40" t="s">
        <v>720</v>
      </c>
      <c r="C468" s="157">
        <v>39.65</v>
      </c>
      <c r="D468" s="36" t="s">
        <v>62</v>
      </c>
      <c r="E468" s="36">
        <v>1</v>
      </c>
      <c r="F468" s="37"/>
      <c r="G468" s="50">
        <f t="shared" si="19"/>
        <v>0</v>
      </c>
    </row>
    <row r="469" spans="1:7" ht="15.6" x14ac:dyDescent="0.3">
      <c r="A469" s="39" t="s">
        <v>604</v>
      </c>
      <c r="B469" s="40" t="s">
        <v>1398</v>
      </c>
      <c r="C469" s="157">
        <v>4.3499999999999996</v>
      </c>
      <c r="D469" s="36" t="s">
        <v>27</v>
      </c>
      <c r="E469" s="36">
        <v>1</v>
      </c>
      <c r="F469" s="37"/>
      <c r="G469" s="50">
        <f t="shared" si="19"/>
        <v>0</v>
      </c>
    </row>
    <row r="470" spans="1:7" ht="15.6" x14ac:dyDescent="0.3">
      <c r="A470" s="39">
        <v>6</v>
      </c>
      <c r="B470" s="40" t="s">
        <v>1399</v>
      </c>
      <c r="C470" s="157">
        <v>5.76</v>
      </c>
      <c r="D470" s="36" t="s">
        <v>27</v>
      </c>
      <c r="E470" s="36">
        <v>1</v>
      </c>
      <c r="F470" s="42"/>
      <c r="G470" s="50">
        <f t="shared" si="19"/>
        <v>0</v>
      </c>
    </row>
    <row r="471" spans="1:7" ht="15.6" x14ac:dyDescent="0.3">
      <c r="A471" s="39" t="s">
        <v>1108</v>
      </c>
      <c r="B471" s="40" t="s">
        <v>1109</v>
      </c>
      <c r="C471" s="157">
        <v>4.2300000000000004</v>
      </c>
      <c r="D471" s="36" t="s">
        <v>27</v>
      </c>
      <c r="E471" s="36">
        <v>1</v>
      </c>
      <c r="F471" s="37"/>
      <c r="G471" s="50">
        <f t="shared" si="19"/>
        <v>0</v>
      </c>
    </row>
    <row r="472" spans="1:7" ht="15.6" x14ac:dyDescent="0.3">
      <c r="A472" s="39" t="s">
        <v>1851</v>
      </c>
      <c r="B472" s="40" t="s">
        <v>1204</v>
      </c>
      <c r="C472" s="157">
        <v>51.37</v>
      </c>
      <c r="D472" s="36" t="s">
        <v>27</v>
      </c>
      <c r="E472" s="36">
        <v>1</v>
      </c>
      <c r="F472" s="37"/>
      <c r="G472" s="50">
        <f t="shared" si="19"/>
        <v>0</v>
      </c>
    </row>
    <row r="473" spans="1:7" ht="15.6" x14ac:dyDescent="0.3">
      <c r="A473" s="39" t="s">
        <v>1400</v>
      </c>
      <c r="B473" s="40" t="s">
        <v>1401</v>
      </c>
      <c r="C473" s="157">
        <v>40.049999999999997</v>
      </c>
      <c r="D473" s="36" t="s">
        <v>27</v>
      </c>
      <c r="E473" s="36">
        <v>1</v>
      </c>
      <c r="F473" s="37"/>
      <c r="G473" s="50">
        <f t="shared" si="19"/>
        <v>0</v>
      </c>
    </row>
    <row r="474" spans="1:7" ht="16.2" thickBot="1" x14ac:dyDescent="0.35">
      <c r="A474" s="95" t="s">
        <v>721</v>
      </c>
      <c r="B474" s="92" t="s">
        <v>722</v>
      </c>
      <c r="C474" s="158">
        <v>9.76</v>
      </c>
      <c r="D474" s="84" t="s">
        <v>27</v>
      </c>
      <c r="E474" s="84">
        <v>1</v>
      </c>
      <c r="F474" s="85"/>
      <c r="G474" s="86">
        <f t="shared" si="19"/>
        <v>0</v>
      </c>
    </row>
    <row r="475" spans="1:7" ht="16.2" thickBot="1" x14ac:dyDescent="0.35">
      <c r="A475" s="78" t="s">
        <v>70</v>
      </c>
      <c r="B475" s="93"/>
      <c r="C475" s="159"/>
      <c r="D475" s="80"/>
      <c r="E475" s="80"/>
      <c r="F475" s="81"/>
      <c r="G475" s="91"/>
    </row>
    <row r="476" spans="1:7" ht="15.6" x14ac:dyDescent="0.3">
      <c r="A476" s="87" t="s">
        <v>1790</v>
      </c>
      <c r="B476" s="88" t="s">
        <v>1504</v>
      </c>
      <c r="C476" s="156">
        <v>87.31</v>
      </c>
      <c r="D476" s="75" t="s">
        <v>27</v>
      </c>
      <c r="E476" s="75">
        <v>1</v>
      </c>
      <c r="F476" s="106"/>
      <c r="G476" s="77">
        <f t="shared" ref="G476:G485" si="20">C476*F476</f>
        <v>0</v>
      </c>
    </row>
    <row r="477" spans="1:7" ht="15.6" x14ac:dyDescent="0.3">
      <c r="A477" s="39" t="s">
        <v>1742</v>
      </c>
      <c r="B477" s="40" t="s">
        <v>1502</v>
      </c>
      <c r="C477" s="157">
        <v>147.69999999999999</v>
      </c>
      <c r="D477" s="36" t="s">
        <v>27</v>
      </c>
      <c r="E477" s="36">
        <v>1</v>
      </c>
      <c r="F477" s="43"/>
      <c r="G477" s="50">
        <f t="shared" si="20"/>
        <v>0</v>
      </c>
    </row>
    <row r="478" spans="1:7" ht="15.6" x14ac:dyDescent="0.3">
      <c r="A478" s="39" t="s">
        <v>723</v>
      </c>
      <c r="B478" s="40" t="s">
        <v>724</v>
      </c>
      <c r="C478" s="157">
        <v>37.799999999999997</v>
      </c>
      <c r="D478" s="36" t="s">
        <v>27</v>
      </c>
      <c r="E478" s="36">
        <v>1</v>
      </c>
      <c r="F478" s="37"/>
      <c r="G478" s="50">
        <f t="shared" si="20"/>
        <v>0</v>
      </c>
    </row>
    <row r="479" spans="1:7" ht="15.6" x14ac:dyDescent="0.3">
      <c r="A479" s="39" t="s">
        <v>725</v>
      </c>
      <c r="B479" s="40" t="s">
        <v>1503</v>
      </c>
      <c r="C479" s="157">
        <v>29.48</v>
      </c>
      <c r="D479" s="36" t="s">
        <v>27</v>
      </c>
      <c r="E479" s="36">
        <v>1</v>
      </c>
      <c r="F479" s="37"/>
      <c r="G479" s="50">
        <f t="shared" si="20"/>
        <v>0</v>
      </c>
    </row>
    <row r="480" spans="1:7" ht="15.6" x14ac:dyDescent="0.3">
      <c r="A480" s="41">
        <v>44574301</v>
      </c>
      <c r="B480" s="41" t="s">
        <v>1348</v>
      </c>
      <c r="C480" s="157">
        <v>179.77</v>
      </c>
      <c r="D480" s="36" t="s">
        <v>27</v>
      </c>
      <c r="E480" s="36">
        <v>1</v>
      </c>
      <c r="F480" s="37"/>
      <c r="G480" s="50">
        <f t="shared" si="20"/>
        <v>0</v>
      </c>
    </row>
    <row r="481" spans="1:7" ht="15.6" x14ac:dyDescent="0.3">
      <c r="A481" s="41" t="s">
        <v>726</v>
      </c>
      <c r="B481" s="41" t="s">
        <v>727</v>
      </c>
      <c r="C481" s="157">
        <v>42</v>
      </c>
      <c r="D481" s="36" t="s">
        <v>27</v>
      </c>
      <c r="E481" s="36">
        <v>1</v>
      </c>
      <c r="F481" s="37"/>
      <c r="G481" s="50">
        <f t="shared" si="20"/>
        <v>0</v>
      </c>
    </row>
    <row r="482" spans="1:7" ht="15.6" x14ac:dyDescent="0.3">
      <c r="A482" s="41">
        <v>45807105</v>
      </c>
      <c r="B482" s="41" t="s">
        <v>728</v>
      </c>
      <c r="C482" s="157">
        <v>55.25</v>
      </c>
      <c r="D482" s="36" t="s">
        <v>27</v>
      </c>
      <c r="E482" s="36">
        <v>1</v>
      </c>
      <c r="F482" s="37"/>
      <c r="G482" s="50">
        <f t="shared" si="20"/>
        <v>0</v>
      </c>
    </row>
    <row r="483" spans="1:7" ht="15.6" x14ac:dyDescent="0.3">
      <c r="A483" s="39" t="s">
        <v>1805</v>
      </c>
      <c r="B483" s="40" t="s">
        <v>1381</v>
      </c>
      <c r="C483" s="157">
        <v>8.32</v>
      </c>
      <c r="D483" s="36" t="s">
        <v>27</v>
      </c>
      <c r="E483" s="36">
        <v>1</v>
      </c>
      <c r="F483" s="37"/>
      <c r="G483" s="50">
        <f t="shared" si="20"/>
        <v>0</v>
      </c>
    </row>
    <row r="484" spans="1:7" ht="15.6" x14ac:dyDescent="0.3">
      <c r="A484" s="39" t="s">
        <v>729</v>
      </c>
      <c r="B484" s="40" t="s">
        <v>730</v>
      </c>
      <c r="C484" s="157">
        <v>99.75</v>
      </c>
      <c r="D484" s="36" t="s">
        <v>27</v>
      </c>
      <c r="E484" s="36">
        <v>1</v>
      </c>
      <c r="F484" s="37"/>
      <c r="G484" s="50">
        <f t="shared" si="20"/>
        <v>0</v>
      </c>
    </row>
    <row r="485" spans="1:7" ht="16.2" thickBot="1" x14ac:dyDescent="0.35">
      <c r="A485" s="95" t="s">
        <v>731</v>
      </c>
      <c r="B485" s="92" t="s">
        <v>732</v>
      </c>
      <c r="C485" s="158">
        <v>57</v>
      </c>
      <c r="D485" s="84" t="s">
        <v>27</v>
      </c>
      <c r="E485" s="84">
        <v>1</v>
      </c>
      <c r="F485" s="85"/>
      <c r="G485" s="86">
        <f t="shared" si="20"/>
        <v>0</v>
      </c>
    </row>
    <row r="486" spans="1:7" ht="16.2" thickBot="1" x14ac:dyDescent="0.35">
      <c r="A486" s="177" t="s">
        <v>73</v>
      </c>
      <c r="B486" s="178"/>
      <c r="C486" s="159"/>
      <c r="D486" s="107"/>
      <c r="E486" s="107"/>
      <c r="F486" s="99"/>
      <c r="G486" s="108"/>
    </row>
    <row r="487" spans="1:7" ht="15.6" x14ac:dyDescent="0.3">
      <c r="A487" s="87" t="s">
        <v>151</v>
      </c>
      <c r="B487" s="88" t="s">
        <v>152</v>
      </c>
      <c r="C487" s="156">
        <v>21.95</v>
      </c>
      <c r="D487" s="75" t="s">
        <v>27</v>
      </c>
      <c r="E487" s="75">
        <v>1</v>
      </c>
      <c r="F487" s="76"/>
      <c r="G487" s="77">
        <f t="shared" ref="G487:G492" si="21">C487*F487</f>
        <v>0</v>
      </c>
    </row>
    <row r="488" spans="1:7" ht="15.6" x14ac:dyDescent="0.3">
      <c r="A488" s="39" t="s">
        <v>733</v>
      </c>
      <c r="B488" s="40" t="s">
        <v>734</v>
      </c>
      <c r="C488" s="157">
        <v>4.1900000000000004</v>
      </c>
      <c r="D488" s="36" t="s">
        <v>27</v>
      </c>
      <c r="E488" s="36">
        <v>1</v>
      </c>
      <c r="F488" s="37"/>
      <c r="G488" s="50">
        <f t="shared" si="21"/>
        <v>0</v>
      </c>
    </row>
    <row r="489" spans="1:7" ht="15.6" x14ac:dyDescent="0.3">
      <c r="A489" s="39" t="s">
        <v>735</v>
      </c>
      <c r="B489" s="40" t="s">
        <v>736</v>
      </c>
      <c r="C489" s="157">
        <v>39.049999999999997</v>
      </c>
      <c r="D489" s="36" t="s">
        <v>27</v>
      </c>
      <c r="E489" s="36">
        <v>1</v>
      </c>
      <c r="F489" s="37"/>
      <c r="G489" s="50">
        <f t="shared" si="21"/>
        <v>0</v>
      </c>
    </row>
    <row r="490" spans="1:7" ht="15.6" x14ac:dyDescent="0.3">
      <c r="A490" s="39" t="s">
        <v>153</v>
      </c>
      <c r="B490" s="40" t="s">
        <v>1868</v>
      </c>
      <c r="C490" s="157">
        <v>39.79</v>
      </c>
      <c r="D490" s="36" t="s">
        <v>27</v>
      </c>
      <c r="E490" s="36">
        <v>1</v>
      </c>
      <c r="F490" s="37"/>
      <c r="G490" s="50">
        <f t="shared" si="21"/>
        <v>0</v>
      </c>
    </row>
    <row r="491" spans="1:7" ht="15.6" x14ac:dyDescent="0.3">
      <c r="A491" s="39" t="s">
        <v>737</v>
      </c>
      <c r="B491" s="40" t="s">
        <v>1349</v>
      </c>
      <c r="C491" s="157">
        <v>19.989999999999998</v>
      </c>
      <c r="D491" s="36" t="s">
        <v>27</v>
      </c>
      <c r="E491" s="36">
        <v>1</v>
      </c>
      <c r="F491" s="37"/>
      <c r="G491" s="50">
        <f t="shared" si="21"/>
        <v>0</v>
      </c>
    </row>
    <row r="492" spans="1:7" ht="16.2" thickBot="1" x14ac:dyDescent="0.35">
      <c r="A492" s="39" t="s">
        <v>738</v>
      </c>
      <c r="B492" s="92" t="s">
        <v>1457</v>
      </c>
      <c r="C492" s="158">
        <v>13.95</v>
      </c>
      <c r="D492" s="84" t="s">
        <v>27</v>
      </c>
      <c r="E492" s="84">
        <v>1</v>
      </c>
      <c r="F492" s="85"/>
      <c r="G492" s="86">
        <f t="shared" si="21"/>
        <v>0</v>
      </c>
    </row>
    <row r="493" spans="1:7" ht="16.2" thickBot="1" x14ac:dyDescent="0.35">
      <c r="A493" s="73" t="s">
        <v>1395</v>
      </c>
      <c r="B493" s="78"/>
      <c r="C493" s="159"/>
      <c r="D493" s="80"/>
      <c r="E493" s="80"/>
      <c r="F493" s="81"/>
      <c r="G493" s="91"/>
    </row>
    <row r="494" spans="1:7" ht="15.6" x14ac:dyDescent="0.3">
      <c r="A494" s="41" t="s">
        <v>739</v>
      </c>
      <c r="B494" s="88" t="s">
        <v>740</v>
      </c>
      <c r="C494" s="156">
        <v>6.15</v>
      </c>
      <c r="D494" s="75" t="s">
        <v>27</v>
      </c>
      <c r="E494" s="75">
        <v>1</v>
      </c>
      <c r="F494" s="76"/>
      <c r="G494" s="77">
        <f t="shared" ref="G494:G525" si="22">C494*F494</f>
        <v>0</v>
      </c>
    </row>
    <row r="495" spans="1:7" ht="15.6" x14ac:dyDescent="0.3">
      <c r="A495" s="41" t="s">
        <v>741</v>
      </c>
      <c r="B495" s="40" t="s">
        <v>742</v>
      </c>
      <c r="C495" s="157">
        <v>19.64</v>
      </c>
      <c r="D495" s="36" t="s">
        <v>27</v>
      </c>
      <c r="E495" s="36">
        <v>1</v>
      </c>
      <c r="F495" s="37"/>
      <c r="G495" s="50">
        <f t="shared" si="22"/>
        <v>0</v>
      </c>
    </row>
    <row r="496" spans="1:7" ht="15.6" x14ac:dyDescent="0.3">
      <c r="A496" s="39" t="s">
        <v>743</v>
      </c>
      <c r="B496" s="40" t="s">
        <v>744</v>
      </c>
      <c r="C496" s="157">
        <v>22.36</v>
      </c>
      <c r="D496" s="36" t="s">
        <v>27</v>
      </c>
      <c r="E496" s="36">
        <v>1</v>
      </c>
      <c r="F496" s="37"/>
      <c r="G496" s="50">
        <f t="shared" si="22"/>
        <v>0</v>
      </c>
    </row>
    <row r="497" spans="1:9" ht="15.6" x14ac:dyDescent="0.3">
      <c r="A497" s="41" t="s">
        <v>745</v>
      </c>
      <c r="B497" s="40" t="s">
        <v>746</v>
      </c>
      <c r="C497" s="157">
        <v>5.3</v>
      </c>
      <c r="D497" s="36" t="s">
        <v>27</v>
      </c>
      <c r="E497" s="36">
        <v>1</v>
      </c>
      <c r="F497" s="37"/>
      <c r="G497" s="50">
        <f t="shared" si="22"/>
        <v>0</v>
      </c>
    </row>
    <row r="498" spans="1:9" ht="15.6" x14ac:dyDescent="0.3">
      <c r="A498" s="41" t="s">
        <v>747</v>
      </c>
      <c r="B498" s="40" t="s">
        <v>748</v>
      </c>
      <c r="C498" s="157">
        <v>6.09</v>
      </c>
      <c r="D498" s="36" t="s">
        <v>27</v>
      </c>
      <c r="E498" s="36">
        <v>1</v>
      </c>
      <c r="F498" s="37"/>
      <c r="G498" s="50">
        <f t="shared" si="22"/>
        <v>0</v>
      </c>
    </row>
    <row r="499" spans="1:9" ht="15.6" x14ac:dyDescent="0.3">
      <c r="A499" s="41" t="s">
        <v>749</v>
      </c>
      <c r="B499" s="40" t="s">
        <v>750</v>
      </c>
      <c r="C499" s="157">
        <v>5.0999999999999996</v>
      </c>
      <c r="D499" s="36" t="s">
        <v>27</v>
      </c>
      <c r="E499" s="36">
        <v>1</v>
      </c>
      <c r="F499" s="37"/>
      <c r="G499" s="50">
        <f t="shared" si="22"/>
        <v>0</v>
      </c>
    </row>
    <row r="500" spans="1:9" ht="15.6" x14ac:dyDescent="0.3">
      <c r="A500" s="41" t="s">
        <v>751</v>
      </c>
      <c r="B500" s="40" t="s">
        <v>752</v>
      </c>
      <c r="C500" s="157">
        <v>5.25</v>
      </c>
      <c r="D500" s="36" t="s">
        <v>27</v>
      </c>
      <c r="E500" s="36">
        <v>1</v>
      </c>
      <c r="F500" s="37"/>
      <c r="G500" s="50">
        <f t="shared" si="22"/>
        <v>0</v>
      </c>
    </row>
    <row r="501" spans="1:9" ht="15.6" x14ac:dyDescent="0.3">
      <c r="A501" s="41" t="s">
        <v>753</v>
      </c>
      <c r="B501" s="40" t="s">
        <v>754</v>
      </c>
      <c r="C501" s="157">
        <v>7.85</v>
      </c>
      <c r="D501" s="36" t="s">
        <v>27</v>
      </c>
      <c r="E501" s="36">
        <v>1</v>
      </c>
      <c r="F501" s="37"/>
      <c r="G501" s="50">
        <f t="shared" si="22"/>
        <v>0</v>
      </c>
    </row>
    <row r="502" spans="1:9" ht="15.6" x14ac:dyDescent="0.3">
      <c r="A502" s="41" t="s">
        <v>755</v>
      </c>
      <c r="B502" s="40" t="s">
        <v>756</v>
      </c>
      <c r="C502" s="157">
        <v>12.43</v>
      </c>
      <c r="D502" s="36" t="s">
        <v>27</v>
      </c>
      <c r="E502" s="36">
        <v>1</v>
      </c>
      <c r="F502" s="37"/>
      <c r="G502" s="50">
        <f t="shared" si="22"/>
        <v>0</v>
      </c>
    </row>
    <row r="503" spans="1:9" ht="15.6" x14ac:dyDescent="0.3">
      <c r="A503" s="41" t="s">
        <v>757</v>
      </c>
      <c r="B503" s="40" t="s">
        <v>758</v>
      </c>
      <c r="C503" s="157">
        <v>6.3</v>
      </c>
      <c r="D503" s="36" t="s">
        <v>27</v>
      </c>
      <c r="E503" s="36">
        <v>1</v>
      </c>
      <c r="F503" s="37"/>
      <c r="G503" s="50">
        <f t="shared" si="22"/>
        <v>0</v>
      </c>
    </row>
    <row r="504" spans="1:9" ht="15.6" x14ac:dyDescent="0.3">
      <c r="A504" s="41" t="s">
        <v>759</v>
      </c>
      <c r="B504" s="40" t="s">
        <v>760</v>
      </c>
      <c r="C504" s="157">
        <v>8.02</v>
      </c>
      <c r="D504" s="36" t="s">
        <v>27</v>
      </c>
      <c r="E504" s="36">
        <v>1</v>
      </c>
      <c r="F504" s="37"/>
      <c r="G504" s="50">
        <f t="shared" si="22"/>
        <v>0</v>
      </c>
      <c r="I504" s="7"/>
    </row>
    <row r="505" spans="1:9" ht="15.6" x14ac:dyDescent="0.3">
      <c r="A505" s="41" t="s">
        <v>761</v>
      </c>
      <c r="B505" s="40" t="s">
        <v>762</v>
      </c>
      <c r="C505" s="157">
        <v>8.6199999999999992</v>
      </c>
      <c r="D505" s="36" t="s">
        <v>27</v>
      </c>
      <c r="E505" s="36">
        <v>1</v>
      </c>
      <c r="F505" s="37"/>
      <c r="G505" s="50">
        <f t="shared" si="22"/>
        <v>0</v>
      </c>
    </row>
    <row r="506" spans="1:9" ht="15.6" x14ac:dyDescent="0.3">
      <c r="A506" s="41">
        <v>721220</v>
      </c>
      <c r="B506" s="40" t="s">
        <v>1405</v>
      </c>
      <c r="C506" s="157">
        <v>17.82</v>
      </c>
      <c r="D506" s="36" t="s">
        <v>27</v>
      </c>
      <c r="E506" s="36">
        <v>1</v>
      </c>
      <c r="F506" s="37"/>
      <c r="G506" s="50">
        <f t="shared" si="22"/>
        <v>0</v>
      </c>
    </row>
    <row r="507" spans="1:9" ht="15.6" x14ac:dyDescent="0.3">
      <c r="A507" s="39" t="s">
        <v>763</v>
      </c>
      <c r="B507" s="40" t="s">
        <v>764</v>
      </c>
      <c r="C507" s="157">
        <v>11.99</v>
      </c>
      <c r="D507" s="36" t="s">
        <v>27</v>
      </c>
      <c r="E507" s="36">
        <v>1</v>
      </c>
      <c r="F507" s="37"/>
      <c r="G507" s="50">
        <f t="shared" si="22"/>
        <v>0</v>
      </c>
    </row>
    <row r="508" spans="1:9" ht="15.6" x14ac:dyDescent="0.3">
      <c r="A508" s="39" t="s">
        <v>765</v>
      </c>
      <c r="B508" s="40" t="s">
        <v>766</v>
      </c>
      <c r="C508" s="157">
        <v>4.2699999999999996</v>
      </c>
      <c r="D508" s="36" t="s">
        <v>27</v>
      </c>
      <c r="E508" s="36">
        <v>1</v>
      </c>
      <c r="F508" s="37"/>
      <c r="G508" s="50">
        <f t="shared" si="22"/>
        <v>0</v>
      </c>
    </row>
    <row r="509" spans="1:9" ht="15.6" x14ac:dyDescent="0.3">
      <c r="A509" s="39" t="s">
        <v>767</v>
      </c>
      <c r="B509" s="40" t="s">
        <v>768</v>
      </c>
      <c r="C509" s="157">
        <v>4.38</v>
      </c>
      <c r="D509" s="36" t="s">
        <v>27</v>
      </c>
      <c r="E509" s="36">
        <v>1</v>
      </c>
      <c r="F509" s="37"/>
      <c r="G509" s="50">
        <f t="shared" si="22"/>
        <v>0</v>
      </c>
    </row>
    <row r="510" spans="1:9" ht="15.6" x14ac:dyDescent="0.3">
      <c r="A510" s="39" t="s">
        <v>769</v>
      </c>
      <c r="B510" s="40" t="s">
        <v>770</v>
      </c>
      <c r="C510" s="157">
        <v>5.75</v>
      </c>
      <c r="D510" s="36" t="s">
        <v>27</v>
      </c>
      <c r="E510" s="36">
        <v>1</v>
      </c>
      <c r="F510" s="37"/>
      <c r="G510" s="50">
        <f t="shared" si="22"/>
        <v>0</v>
      </c>
    </row>
    <row r="511" spans="1:9" ht="15.6" x14ac:dyDescent="0.3">
      <c r="A511" s="41" t="s">
        <v>771</v>
      </c>
      <c r="B511" s="41" t="s">
        <v>772</v>
      </c>
      <c r="C511" s="157">
        <v>6.6</v>
      </c>
      <c r="D511" s="36" t="s">
        <v>27</v>
      </c>
      <c r="E511" s="36">
        <v>1</v>
      </c>
      <c r="F511" s="37"/>
      <c r="G511" s="50">
        <f t="shared" si="22"/>
        <v>0</v>
      </c>
    </row>
    <row r="512" spans="1:9" ht="15.6" x14ac:dyDescent="0.3">
      <c r="A512" s="41" t="s">
        <v>773</v>
      </c>
      <c r="B512" s="41" t="s">
        <v>774</v>
      </c>
      <c r="C512" s="157">
        <v>7.22</v>
      </c>
      <c r="D512" s="36" t="s">
        <v>27</v>
      </c>
      <c r="E512" s="36">
        <v>1</v>
      </c>
      <c r="F512" s="37"/>
      <c r="G512" s="50">
        <f t="shared" si="22"/>
        <v>0</v>
      </c>
    </row>
    <row r="513" spans="1:7" ht="15.6" x14ac:dyDescent="0.3">
      <c r="A513" s="41" t="s">
        <v>775</v>
      </c>
      <c r="B513" s="41" t="s">
        <v>776</v>
      </c>
      <c r="C513" s="157">
        <v>25.6</v>
      </c>
      <c r="D513" s="36" t="s">
        <v>27</v>
      </c>
      <c r="E513" s="36">
        <v>1</v>
      </c>
      <c r="F513" s="37"/>
      <c r="G513" s="50">
        <f t="shared" si="22"/>
        <v>0</v>
      </c>
    </row>
    <row r="514" spans="1:7" ht="15.6" x14ac:dyDescent="0.3">
      <c r="A514" s="41" t="s">
        <v>777</v>
      </c>
      <c r="B514" s="40" t="s">
        <v>778</v>
      </c>
      <c r="C514" s="157">
        <v>43.32</v>
      </c>
      <c r="D514" s="36" t="s">
        <v>27</v>
      </c>
      <c r="E514" s="36">
        <v>1</v>
      </c>
      <c r="F514" s="37"/>
      <c r="G514" s="50">
        <f t="shared" si="22"/>
        <v>0</v>
      </c>
    </row>
    <row r="515" spans="1:7" ht="15.6" x14ac:dyDescent="0.3">
      <c r="A515" s="41" t="s">
        <v>1386</v>
      </c>
      <c r="B515" s="40" t="s">
        <v>1387</v>
      </c>
      <c r="C515" s="157">
        <v>3.82</v>
      </c>
      <c r="D515" s="36" t="s">
        <v>27</v>
      </c>
      <c r="E515" s="36">
        <v>1</v>
      </c>
      <c r="F515" s="37"/>
      <c r="G515" s="50">
        <f t="shared" si="22"/>
        <v>0</v>
      </c>
    </row>
    <row r="516" spans="1:7" ht="15.6" x14ac:dyDescent="0.3">
      <c r="A516" s="41" t="s">
        <v>779</v>
      </c>
      <c r="B516" s="40" t="s">
        <v>780</v>
      </c>
      <c r="C516" s="157">
        <v>2.64</v>
      </c>
      <c r="D516" s="36" t="s">
        <v>27</v>
      </c>
      <c r="E516" s="36">
        <v>1</v>
      </c>
      <c r="F516" s="37"/>
      <c r="G516" s="50">
        <f t="shared" si="22"/>
        <v>0</v>
      </c>
    </row>
    <row r="517" spans="1:7" ht="15.6" x14ac:dyDescent="0.3">
      <c r="A517" s="41" t="s">
        <v>781</v>
      </c>
      <c r="B517" s="40" t="s">
        <v>782</v>
      </c>
      <c r="C517" s="157">
        <v>3.74</v>
      </c>
      <c r="D517" s="36" t="s">
        <v>27</v>
      </c>
      <c r="E517" s="36">
        <v>1</v>
      </c>
      <c r="F517" s="37"/>
      <c r="G517" s="50">
        <f t="shared" si="22"/>
        <v>0</v>
      </c>
    </row>
    <row r="518" spans="1:7" ht="15.6" x14ac:dyDescent="0.3">
      <c r="A518" s="41" t="s">
        <v>783</v>
      </c>
      <c r="B518" s="40" t="s">
        <v>784</v>
      </c>
      <c r="C518" s="157">
        <v>3.91</v>
      </c>
      <c r="D518" s="36" t="s">
        <v>27</v>
      </c>
      <c r="E518" s="36">
        <v>1</v>
      </c>
      <c r="F518" s="37"/>
      <c r="G518" s="50">
        <f t="shared" si="22"/>
        <v>0</v>
      </c>
    </row>
    <row r="519" spans="1:7" ht="15.6" x14ac:dyDescent="0.3">
      <c r="A519" s="41" t="s">
        <v>785</v>
      </c>
      <c r="B519" s="40" t="s">
        <v>786</v>
      </c>
      <c r="C519" s="157">
        <v>3.91</v>
      </c>
      <c r="D519" s="36" t="s">
        <v>27</v>
      </c>
      <c r="E519" s="36">
        <v>1</v>
      </c>
      <c r="F519" s="37"/>
      <c r="G519" s="50">
        <f t="shared" si="22"/>
        <v>0</v>
      </c>
    </row>
    <row r="520" spans="1:7" ht="15.6" x14ac:dyDescent="0.3">
      <c r="A520" s="41" t="s">
        <v>787</v>
      </c>
      <c r="B520" s="40" t="s">
        <v>788</v>
      </c>
      <c r="C520" s="157">
        <v>4.0199999999999996</v>
      </c>
      <c r="D520" s="36" t="s">
        <v>27</v>
      </c>
      <c r="E520" s="36">
        <v>1</v>
      </c>
      <c r="F520" s="37"/>
      <c r="G520" s="50">
        <f t="shared" si="22"/>
        <v>0</v>
      </c>
    </row>
    <row r="521" spans="1:7" ht="15.6" x14ac:dyDescent="0.3">
      <c r="A521" s="41" t="s">
        <v>789</v>
      </c>
      <c r="B521" s="40" t="s">
        <v>790</v>
      </c>
      <c r="C521" s="157">
        <v>3.88</v>
      </c>
      <c r="D521" s="36" t="s">
        <v>27</v>
      </c>
      <c r="E521" s="36">
        <v>1</v>
      </c>
      <c r="F521" s="37"/>
      <c r="G521" s="50">
        <f t="shared" si="22"/>
        <v>0</v>
      </c>
    </row>
    <row r="522" spans="1:7" ht="15.6" x14ac:dyDescent="0.3">
      <c r="A522" s="41" t="s">
        <v>791</v>
      </c>
      <c r="B522" s="40" t="s">
        <v>792</v>
      </c>
      <c r="C522" s="157">
        <v>3.95</v>
      </c>
      <c r="D522" s="36" t="s">
        <v>27</v>
      </c>
      <c r="E522" s="36">
        <v>1</v>
      </c>
      <c r="F522" s="37"/>
      <c r="G522" s="50">
        <f t="shared" si="22"/>
        <v>0</v>
      </c>
    </row>
    <row r="523" spans="1:7" ht="15.6" x14ac:dyDescent="0.3">
      <c r="A523" s="41" t="s">
        <v>793</v>
      </c>
      <c r="B523" s="40" t="s">
        <v>794</v>
      </c>
      <c r="C523" s="157">
        <v>4.0199999999999996</v>
      </c>
      <c r="D523" s="36" t="s">
        <v>27</v>
      </c>
      <c r="E523" s="36">
        <v>1</v>
      </c>
      <c r="F523" s="37"/>
      <c r="G523" s="50">
        <f t="shared" si="22"/>
        <v>0</v>
      </c>
    </row>
    <row r="524" spans="1:7" ht="15.6" x14ac:dyDescent="0.3">
      <c r="A524" s="41" t="s">
        <v>795</v>
      </c>
      <c r="B524" s="40" t="s">
        <v>796</v>
      </c>
      <c r="C524" s="157">
        <v>4.22</v>
      </c>
      <c r="D524" s="36" t="s">
        <v>27</v>
      </c>
      <c r="E524" s="36">
        <v>1</v>
      </c>
      <c r="F524" s="37"/>
      <c r="G524" s="50">
        <f t="shared" si="22"/>
        <v>0</v>
      </c>
    </row>
    <row r="525" spans="1:7" ht="15.6" x14ac:dyDescent="0.3">
      <c r="A525" s="41" t="s">
        <v>797</v>
      </c>
      <c r="B525" s="40" t="s">
        <v>798</v>
      </c>
      <c r="C525" s="157">
        <v>4.07</v>
      </c>
      <c r="D525" s="36" t="s">
        <v>27</v>
      </c>
      <c r="E525" s="36">
        <v>1</v>
      </c>
      <c r="F525" s="37"/>
      <c r="G525" s="50">
        <f t="shared" si="22"/>
        <v>0</v>
      </c>
    </row>
    <row r="526" spans="1:7" ht="15.6" x14ac:dyDescent="0.3">
      <c r="A526" s="41" t="s">
        <v>799</v>
      </c>
      <c r="B526" s="40" t="s">
        <v>800</v>
      </c>
      <c r="C526" s="157">
        <v>4.08</v>
      </c>
      <c r="D526" s="36" t="s">
        <v>27</v>
      </c>
      <c r="E526" s="36">
        <v>1</v>
      </c>
      <c r="F526" s="37"/>
      <c r="G526" s="50">
        <f t="shared" ref="G526:G544" si="23">C526*F526</f>
        <v>0</v>
      </c>
    </row>
    <row r="527" spans="1:7" ht="15.6" x14ac:dyDescent="0.3">
      <c r="A527" s="41" t="s">
        <v>801</v>
      </c>
      <c r="B527" s="40" t="s">
        <v>802</v>
      </c>
      <c r="C527" s="157">
        <v>4.08</v>
      </c>
      <c r="D527" s="36" t="s">
        <v>27</v>
      </c>
      <c r="E527" s="36">
        <v>1</v>
      </c>
      <c r="F527" s="37"/>
      <c r="G527" s="50">
        <f t="shared" si="23"/>
        <v>0</v>
      </c>
    </row>
    <row r="528" spans="1:7" ht="15.6" x14ac:dyDescent="0.3">
      <c r="A528" s="41" t="s">
        <v>1388</v>
      </c>
      <c r="B528" s="40" t="s">
        <v>1389</v>
      </c>
      <c r="C528" s="157">
        <v>3.57</v>
      </c>
      <c r="D528" s="36" t="s">
        <v>27</v>
      </c>
      <c r="E528" s="36">
        <v>1</v>
      </c>
      <c r="F528" s="37"/>
      <c r="G528" s="50">
        <f t="shared" si="23"/>
        <v>0</v>
      </c>
    </row>
    <row r="529" spans="1:10" ht="15.6" x14ac:dyDescent="0.3">
      <c r="A529" s="41" t="s">
        <v>1390</v>
      </c>
      <c r="B529" s="40" t="s">
        <v>1391</v>
      </c>
      <c r="C529" s="157">
        <v>3.57</v>
      </c>
      <c r="D529" s="36" t="s">
        <v>27</v>
      </c>
      <c r="E529" s="36">
        <v>1</v>
      </c>
      <c r="F529" s="37"/>
      <c r="G529" s="50">
        <f t="shared" si="23"/>
        <v>0</v>
      </c>
    </row>
    <row r="530" spans="1:10" ht="15.6" x14ac:dyDescent="0.3">
      <c r="A530" s="39" t="s">
        <v>803</v>
      </c>
      <c r="B530" s="40" t="s">
        <v>804</v>
      </c>
      <c r="C530" s="157">
        <v>7.78</v>
      </c>
      <c r="D530" s="36" t="s">
        <v>27</v>
      </c>
      <c r="E530" s="36">
        <v>1</v>
      </c>
      <c r="F530" s="37"/>
      <c r="G530" s="50">
        <f t="shared" si="23"/>
        <v>0</v>
      </c>
    </row>
    <row r="531" spans="1:10" ht="15.6" x14ac:dyDescent="0.3">
      <c r="A531" s="39" t="s">
        <v>805</v>
      </c>
      <c r="B531" s="40" t="s">
        <v>806</v>
      </c>
      <c r="C531" s="157">
        <v>7.8</v>
      </c>
      <c r="D531" s="36" t="s">
        <v>27</v>
      </c>
      <c r="E531" s="36">
        <v>1</v>
      </c>
      <c r="F531" s="37"/>
      <c r="G531" s="50">
        <f t="shared" si="23"/>
        <v>0</v>
      </c>
    </row>
    <row r="532" spans="1:10" ht="15.6" x14ac:dyDescent="0.3">
      <c r="A532" s="39" t="s">
        <v>1806</v>
      </c>
      <c r="B532" s="40" t="s">
        <v>807</v>
      </c>
      <c r="C532" s="157">
        <v>16.29</v>
      </c>
      <c r="D532" s="36" t="s">
        <v>27</v>
      </c>
      <c r="E532" s="36">
        <v>1</v>
      </c>
      <c r="F532" s="37"/>
      <c r="G532" s="50">
        <f t="shared" si="23"/>
        <v>0</v>
      </c>
    </row>
    <row r="533" spans="1:10" ht="15.6" x14ac:dyDescent="0.3">
      <c r="A533" s="39" t="s">
        <v>808</v>
      </c>
      <c r="B533" s="56" t="s">
        <v>809</v>
      </c>
      <c r="C533" s="157">
        <v>42.01</v>
      </c>
      <c r="D533" s="36" t="s">
        <v>27</v>
      </c>
      <c r="E533" s="36">
        <v>1</v>
      </c>
      <c r="F533" s="37"/>
      <c r="G533" s="50">
        <f t="shared" si="23"/>
        <v>0</v>
      </c>
    </row>
    <row r="534" spans="1:10" ht="15.6" x14ac:dyDescent="0.3">
      <c r="A534" s="41" t="s">
        <v>810</v>
      </c>
      <c r="B534" s="40" t="s">
        <v>811</v>
      </c>
      <c r="C534" s="157">
        <v>62.5</v>
      </c>
      <c r="D534" s="36" t="s">
        <v>27</v>
      </c>
      <c r="E534" s="36">
        <v>1</v>
      </c>
      <c r="F534" s="37"/>
      <c r="G534" s="50">
        <f t="shared" si="23"/>
        <v>0</v>
      </c>
    </row>
    <row r="535" spans="1:10" ht="15.6" x14ac:dyDescent="0.3">
      <c r="A535" s="41" t="s">
        <v>812</v>
      </c>
      <c r="B535" s="40" t="s">
        <v>813</v>
      </c>
      <c r="C535" s="157">
        <v>2.92</v>
      </c>
      <c r="D535" s="36" t="s">
        <v>27</v>
      </c>
      <c r="E535" s="36">
        <v>1</v>
      </c>
      <c r="F535" s="37"/>
      <c r="G535" s="50">
        <f t="shared" si="23"/>
        <v>0</v>
      </c>
    </row>
    <row r="536" spans="1:10" ht="15.6" x14ac:dyDescent="0.3">
      <c r="A536" s="41">
        <v>2052</v>
      </c>
      <c r="B536" s="40" t="s">
        <v>1509</v>
      </c>
      <c r="C536" s="157">
        <v>4.37</v>
      </c>
      <c r="D536" s="36" t="s">
        <v>27</v>
      </c>
      <c r="E536" s="36">
        <v>1</v>
      </c>
      <c r="F536" s="37"/>
      <c r="G536" s="50">
        <f t="shared" si="23"/>
        <v>0</v>
      </c>
    </row>
    <row r="537" spans="1:10" ht="15.6" x14ac:dyDescent="0.3">
      <c r="A537" s="39">
        <v>2054</v>
      </c>
      <c r="B537" s="40" t="s">
        <v>814</v>
      </c>
      <c r="C537" s="157">
        <v>4.37</v>
      </c>
      <c r="D537" s="36" t="s">
        <v>27</v>
      </c>
      <c r="E537" s="36">
        <v>1</v>
      </c>
      <c r="F537" s="37"/>
      <c r="G537" s="50">
        <f t="shared" si="23"/>
        <v>0</v>
      </c>
    </row>
    <row r="538" spans="1:10" ht="15.6" x14ac:dyDescent="0.3">
      <c r="A538" s="39">
        <v>2056</v>
      </c>
      <c r="B538" s="40" t="s">
        <v>815</v>
      </c>
      <c r="C538" s="157">
        <v>5.34</v>
      </c>
      <c r="D538" s="36" t="s">
        <v>27</v>
      </c>
      <c r="E538" s="36">
        <v>1</v>
      </c>
      <c r="F538" s="37"/>
      <c r="G538" s="50">
        <f t="shared" si="23"/>
        <v>0</v>
      </c>
      <c r="J538" s="3"/>
    </row>
    <row r="539" spans="1:10" ht="15.6" x14ac:dyDescent="0.3">
      <c r="A539" s="39">
        <v>2058</v>
      </c>
      <c r="B539" s="40" t="s">
        <v>816</v>
      </c>
      <c r="C539" s="157">
        <v>7.12</v>
      </c>
      <c r="D539" s="36" t="s">
        <v>27</v>
      </c>
      <c r="E539" s="36">
        <v>1</v>
      </c>
      <c r="F539" s="37"/>
      <c r="G539" s="50">
        <f t="shared" si="23"/>
        <v>0</v>
      </c>
      <c r="J539" s="3"/>
    </row>
    <row r="540" spans="1:10" ht="15.6" x14ac:dyDescent="0.3">
      <c r="A540" s="41" t="s">
        <v>817</v>
      </c>
      <c r="B540" s="40" t="s">
        <v>818</v>
      </c>
      <c r="C540" s="157">
        <v>14.75</v>
      </c>
      <c r="D540" s="36" t="s">
        <v>27</v>
      </c>
      <c r="E540" s="36">
        <v>1</v>
      </c>
      <c r="F540" s="37"/>
      <c r="G540" s="50">
        <f t="shared" si="23"/>
        <v>0</v>
      </c>
    </row>
    <row r="541" spans="1:10" ht="15.6" x14ac:dyDescent="0.3">
      <c r="A541" s="41" t="s">
        <v>819</v>
      </c>
      <c r="B541" s="40" t="s">
        <v>820</v>
      </c>
      <c r="C541" s="157">
        <v>15.37</v>
      </c>
      <c r="D541" s="36" t="s">
        <v>27</v>
      </c>
      <c r="E541" s="36">
        <v>1</v>
      </c>
      <c r="F541" s="37"/>
      <c r="G541" s="50">
        <f t="shared" si="23"/>
        <v>0</v>
      </c>
    </row>
    <row r="542" spans="1:10" ht="16.2" thickBot="1" x14ac:dyDescent="0.35">
      <c r="A542" s="83" t="s">
        <v>1852</v>
      </c>
      <c r="B542" s="92" t="s">
        <v>1406</v>
      </c>
      <c r="C542" s="158">
        <v>85.95</v>
      </c>
      <c r="D542" s="84" t="s">
        <v>27</v>
      </c>
      <c r="E542" s="84">
        <v>1</v>
      </c>
      <c r="F542" s="85"/>
      <c r="G542" s="86">
        <f t="shared" si="23"/>
        <v>0</v>
      </c>
    </row>
    <row r="543" spans="1:10" ht="15.6" x14ac:dyDescent="0.3">
      <c r="A543" s="146" t="s">
        <v>1872</v>
      </c>
      <c r="B543" s="147"/>
      <c r="C543" s="160"/>
      <c r="D543" s="150"/>
      <c r="E543" s="150"/>
      <c r="F543" s="151"/>
      <c r="G543" s="86"/>
      <c r="J543" s="3"/>
    </row>
    <row r="544" spans="1:10" ht="15.6" x14ac:dyDescent="0.3">
      <c r="A544" s="148" t="s">
        <v>1861</v>
      </c>
      <c r="B544" s="149" t="s">
        <v>1862</v>
      </c>
      <c r="C544" s="157">
        <v>0.68</v>
      </c>
      <c r="D544" s="153" t="s">
        <v>27</v>
      </c>
      <c r="E544" s="153">
        <v>50</v>
      </c>
      <c r="F544" s="152"/>
      <c r="G544" s="50">
        <f t="shared" si="23"/>
        <v>0</v>
      </c>
    </row>
    <row r="545" spans="1:7" ht="15.6" x14ac:dyDescent="0.3">
      <c r="A545" s="87" t="s">
        <v>644</v>
      </c>
      <c r="B545" s="88" t="s">
        <v>645</v>
      </c>
      <c r="C545" s="156">
        <v>10.48</v>
      </c>
      <c r="D545" s="75" t="s">
        <v>133</v>
      </c>
      <c r="E545" s="75">
        <v>1</v>
      </c>
      <c r="F545" s="76"/>
      <c r="G545" s="50">
        <f t="shared" ref="G545:G590" si="24">C545*F545</f>
        <v>0</v>
      </c>
    </row>
    <row r="546" spans="1:7" ht="15.6" x14ac:dyDescent="0.3">
      <c r="A546" s="148">
        <v>67213</v>
      </c>
      <c r="B546" s="149" t="s">
        <v>1863</v>
      </c>
      <c r="C546" s="156">
        <v>53.82</v>
      </c>
      <c r="D546" s="75" t="s">
        <v>27</v>
      </c>
      <c r="E546" s="75">
        <v>1</v>
      </c>
      <c r="F546" s="76"/>
      <c r="G546" s="50">
        <f t="shared" si="24"/>
        <v>0</v>
      </c>
    </row>
    <row r="547" spans="1:7" ht="15.6" x14ac:dyDescent="0.3">
      <c r="A547" s="39" t="s">
        <v>821</v>
      </c>
      <c r="B547" s="40" t="s">
        <v>822</v>
      </c>
      <c r="C547" s="157">
        <v>10.48</v>
      </c>
      <c r="D547" s="36" t="s">
        <v>27</v>
      </c>
      <c r="E547" s="36">
        <v>1</v>
      </c>
      <c r="F547" s="37"/>
      <c r="G547" s="50">
        <f t="shared" si="24"/>
        <v>0</v>
      </c>
    </row>
    <row r="548" spans="1:7" ht="15.6" x14ac:dyDescent="0.3">
      <c r="A548" s="39" t="s">
        <v>823</v>
      </c>
      <c r="B548" s="40" t="s">
        <v>824</v>
      </c>
      <c r="C548" s="157">
        <v>5.88</v>
      </c>
      <c r="D548" s="36" t="s">
        <v>27</v>
      </c>
      <c r="E548" s="36">
        <v>1</v>
      </c>
      <c r="F548" s="37"/>
      <c r="G548" s="50">
        <f t="shared" si="24"/>
        <v>0</v>
      </c>
    </row>
    <row r="549" spans="1:7" ht="15.6" x14ac:dyDescent="0.3">
      <c r="A549" s="39">
        <v>77050</v>
      </c>
      <c r="B549" s="40" t="s">
        <v>825</v>
      </c>
      <c r="C549" s="157">
        <v>27.09</v>
      </c>
      <c r="D549" s="36" t="s">
        <v>27</v>
      </c>
      <c r="E549" s="36">
        <v>1</v>
      </c>
      <c r="F549" s="37"/>
      <c r="G549" s="50">
        <f t="shared" si="24"/>
        <v>0</v>
      </c>
    </row>
    <row r="550" spans="1:7" ht="15.6" x14ac:dyDescent="0.3">
      <c r="A550" s="39" t="s">
        <v>838</v>
      </c>
      <c r="B550" s="40" t="s">
        <v>839</v>
      </c>
      <c r="C550" s="157">
        <v>35.54</v>
      </c>
      <c r="D550" s="36" t="s">
        <v>27</v>
      </c>
      <c r="E550" s="36">
        <v>1</v>
      </c>
      <c r="F550" s="37"/>
      <c r="G550" s="50">
        <f t="shared" si="24"/>
        <v>0</v>
      </c>
    </row>
    <row r="551" spans="1:7" ht="15.6" x14ac:dyDescent="0.3">
      <c r="A551" s="41" t="s">
        <v>842</v>
      </c>
      <c r="B551" s="40" t="s">
        <v>843</v>
      </c>
      <c r="C551" s="157">
        <v>14.47</v>
      </c>
      <c r="D551" s="36" t="s">
        <v>27</v>
      </c>
      <c r="E551" s="36">
        <v>1</v>
      </c>
      <c r="F551" s="37"/>
      <c r="G551" s="50">
        <f t="shared" si="24"/>
        <v>0</v>
      </c>
    </row>
    <row r="552" spans="1:7" ht="15.6" x14ac:dyDescent="0.3">
      <c r="A552" s="39" t="s">
        <v>1845</v>
      </c>
      <c r="B552" s="40" t="s">
        <v>844</v>
      </c>
      <c r="C552" s="157">
        <v>3.12</v>
      </c>
      <c r="D552" s="36" t="s">
        <v>27</v>
      </c>
      <c r="E552" s="36">
        <v>1</v>
      </c>
      <c r="F552" s="37"/>
      <c r="G552" s="50">
        <f t="shared" si="24"/>
        <v>0</v>
      </c>
    </row>
    <row r="553" spans="1:7" ht="15.6" x14ac:dyDescent="0.3">
      <c r="A553" s="39" t="s">
        <v>1393</v>
      </c>
      <c r="B553" s="40" t="s">
        <v>1394</v>
      </c>
      <c r="C553" s="157">
        <v>3.82</v>
      </c>
      <c r="D553" s="36"/>
      <c r="E553" s="36"/>
      <c r="F553" s="37"/>
      <c r="G553" s="50">
        <f t="shared" si="24"/>
        <v>0</v>
      </c>
    </row>
    <row r="554" spans="1:7" ht="15.6" x14ac:dyDescent="0.3">
      <c r="A554" s="39" t="s">
        <v>845</v>
      </c>
      <c r="B554" s="40" t="s">
        <v>846</v>
      </c>
      <c r="C554" s="157">
        <v>15.96</v>
      </c>
      <c r="D554" s="36" t="s">
        <v>27</v>
      </c>
      <c r="E554" s="36">
        <v>1</v>
      </c>
      <c r="F554" s="42"/>
      <c r="G554" s="50">
        <f t="shared" si="24"/>
        <v>0</v>
      </c>
    </row>
    <row r="555" spans="1:7" ht="15.6" x14ac:dyDescent="0.3">
      <c r="A555" s="39" t="s">
        <v>847</v>
      </c>
      <c r="B555" s="40" t="s">
        <v>848</v>
      </c>
      <c r="C555" s="157">
        <v>36.31</v>
      </c>
      <c r="D555" s="36" t="s">
        <v>27</v>
      </c>
      <c r="E555" s="36">
        <v>1</v>
      </c>
      <c r="F555" s="37"/>
      <c r="G555" s="50">
        <f t="shared" si="24"/>
        <v>0</v>
      </c>
    </row>
    <row r="556" spans="1:7" ht="15.6" x14ac:dyDescent="0.3">
      <c r="A556" s="39" t="s">
        <v>605</v>
      </c>
      <c r="B556" s="40" t="s">
        <v>606</v>
      </c>
      <c r="C556" s="157">
        <v>3.5</v>
      </c>
      <c r="D556" s="36" t="s">
        <v>27</v>
      </c>
      <c r="E556" s="36">
        <v>1</v>
      </c>
      <c r="F556" s="37"/>
      <c r="G556" s="50">
        <f t="shared" si="24"/>
        <v>0</v>
      </c>
    </row>
    <row r="557" spans="1:7" ht="15.6" x14ac:dyDescent="0.3">
      <c r="A557" s="39" t="s">
        <v>646</v>
      </c>
      <c r="B557" s="40" t="s">
        <v>647</v>
      </c>
      <c r="C557" s="157">
        <v>10.09</v>
      </c>
      <c r="D557" s="36" t="s">
        <v>62</v>
      </c>
      <c r="E557" s="36">
        <v>1</v>
      </c>
      <c r="F557" s="37"/>
      <c r="G557" s="50">
        <f t="shared" si="24"/>
        <v>0</v>
      </c>
    </row>
    <row r="558" spans="1:7" ht="15.6" x14ac:dyDescent="0.3">
      <c r="A558" s="39" t="s">
        <v>1275</v>
      </c>
      <c r="B558" s="40" t="s">
        <v>1276</v>
      </c>
      <c r="C558" s="157">
        <v>10.87</v>
      </c>
      <c r="D558" s="36" t="s">
        <v>1277</v>
      </c>
      <c r="E558" s="36">
        <v>1</v>
      </c>
      <c r="F558" s="37"/>
      <c r="G558" s="50">
        <f t="shared" si="24"/>
        <v>0</v>
      </c>
    </row>
    <row r="559" spans="1:7" ht="15.6" x14ac:dyDescent="0.3">
      <c r="A559" s="39" t="s">
        <v>1290</v>
      </c>
      <c r="B559" s="40" t="s">
        <v>1291</v>
      </c>
      <c r="C559" s="157">
        <v>60.48</v>
      </c>
      <c r="D559" s="36" t="s">
        <v>1292</v>
      </c>
      <c r="E559" s="36">
        <v>1</v>
      </c>
      <c r="F559" s="37"/>
      <c r="G559" s="50">
        <f t="shared" si="24"/>
        <v>0</v>
      </c>
    </row>
    <row r="560" spans="1:7" ht="15.6" x14ac:dyDescent="0.3">
      <c r="A560" s="39" t="s">
        <v>654</v>
      </c>
      <c r="B560" s="40" t="s">
        <v>655</v>
      </c>
      <c r="C560" s="157">
        <v>17.850000000000001</v>
      </c>
      <c r="D560" s="36" t="s">
        <v>27</v>
      </c>
      <c r="E560" s="36">
        <v>1</v>
      </c>
      <c r="F560" s="37"/>
      <c r="G560" s="50">
        <f t="shared" si="24"/>
        <v>0</v>
      </c>
    </row>
    <row r="561" spans="1:10" ht="15.6" x14ac:dyDescent="0.3">
      <c r="A561" s="39" t="s">
        <v>858</v>
      </c>
      <c r="B561" s="40" t="s">
        <v>1350</v>
      </c>
      <c r="C561" s="157">
        <v>175.57</v>
      </c>
      <c r="D561" s="36" t="s">
        <v>27</v>
      </c>
      <c r="E561" s="36">
        <v>1</v>
      </c>
      <c r="F561" s="37"/>
      <c r="G561" s="50">
        <f t="shared" si="24"/>
        <v>0</v>
      </c>
    </row>
    <row r="562" spans="1:10" ht="16.2" thickBot="1" x14ac:dyDescent="0.35">
      <c r="A562" s="39" t="s">
        <v>859</v>
      </c>
      <c r="B562" s="40" t="s">
        <v>1351</v>
      </c>
      <c r="C562" s="157">
        <v>16.14</v>
      </c>
      <c r="D562" s="36" t="s">
        <v>27</v>
      </c>
      <c r="E562" s="36">
        <v>1</v>
      </c>
      <c r="F562" s="37"/>
      <c r="G562" s="50">
        <f t="shared" si="24"/>
        <v>0</v>
      </c>
      <c r="J562" s="1"/>
    </row>
    <row r="563" spans="1:10" ht="16.2" thickBot="1" x14ac:dyDescent="0.35">
      <c r="A563" s="172" t="s">
        <v>1871</v>
      </c>
      <c r="B563" s="98"/>
      <c r="C563" s="159"/>
      <c r="D563" s="80"/>
      <c r="E563" s="80"/>
      <c r="F563" s="173"/>
      <c r="G563" s="91"/>
    </row>
    <row r="564" spans="1:10" ht="15.6" x14ac:dyDescent="0.3">
      <c r="A564" s="87" t="s">
        <v>840</v>
      </c>
      <c r="B564" s="88" t="s">
        <v>841</v>
      </c>
      <c r="C564" s="156">
        <v>4.6100000000000003</v>
      </c>
      <c r="D564" s="75" t="s">
        <v>27</v>
      </c>
      <c r="E564" s="75">
        <v>1</v>
      </c>
      <c r="F564" s="76"/>
      <c r="G564" s="77">
        <f t="shared" ref="G564:G575" si="25">C564*F564</f>
        <v>0</v>
      </c>
    </row>
    <row r="565" spans="1:10" ht="15.6" x14ac:dyDescent="0.3">
      <c r="A565" s="39" t="s">
        <v>826</v>
      </c>
      <c r="B565" s="40" t="s">
        <v>827</v>
      </c>
      <c r="C565" s="156">
        <v>17.920000000000002</v>
      </c>
      <c r="D565" s="36" t="s">
        <v>27</v>
      </c>
      <c r="E565" s="36">
        <v>1</v>
      </c>
      <c r="F565" s="37"/>
      <c r="G565" s="50">
        <f t="shared" si="25"/>
        <v>0</v>
      </c>
    </row>
    <row r="566" spans="1:10" ht="15.6" x14ac:dyDescent="0.3">
      <c r="A566" s="39" t="s">
        <v>828</v>
      </c>
      <c r="B566" s="40" t="s">
        <v>829</v>
      </c>
      <c r="C566" s="156">
        <v>17.920000000000002</v>
      </c>
      <c r="D566" s="36" t="s">
        <v>27</v>
      </c>
      <c r="E566" s="36">
        <v>1</v>
      </c>
      <c r="F566" s="37"/>
      <c r="G566" s="50">
        <f t="shared" si="25"/>
        <v>0</v>
      </c>
    </row>
    <row r="567" spans="1:10" ht="15.6" x14ac:dyDescent="0.3">
      <c r="A567" s="39" t="s">
        <v>830</v>
      </c>
      <c r="B567" s="40" t="s">
        <v>831</v>
      </c>
      <c r="C567" s="156">
        <v>17.920000000000002</v>
      </c>
      <c r="D567" s="36" t="s">
        <v>27</v>
      </c>
      <c r="E567" s="36">
        <v>1</v>
      </c>
      <c r="F567" s="37"/>
      <c r="G567" s="50">
        <f t="shared" si="25"/>
        <v>0</v>
      </c>
    </row>
    <row r="568" spans="1:10" ht="15.6" x14ac:dyDescent="0.3">
      <c r="A568" s="39" t="s">
        <v>832</v>
      </c>
      <c r="B568" s="40" t="s">
        <v>833</v>
      </c>
      <c r="C568" s="156">
        <v>17.920000000000002</v>
      </c>
      <c r="D568" s="36" t="s">
        <v>27</v>
      </c>
      <c r="E568" s="36">
        <v>1</v>
      </c>
      <c r="F568" s="37"/>
      <c r="G568" s="50">
        <f t="shared" si="25"/>
        <v>0</v>
      </c>
    </row>
    <row r="569" spans="1:10" ht="15.6" x14ac:dyDescent="0.3">
      <c r="A569" s="39" t="s">
        <v>834</v>
      </c>
      <c r="B569" s="40" t="s">
        <v>835</v>
      </c>
      <c r="C569" s="157">
        <v>12.6</v>
      </c>
      <c r="D569" s="36" t="s">
        <v>27</v>
      </c>
      <c r="E569" s="36">
        <v>1</v>
      </c>
      <c r="F569" s="37"/>
      <c r="G569" s="50">
        <f t="shared" si="25"/>
        <v>0</v>
      </c>
    </row>
    <row r="570" spans="1:10" ht="15.6" x14ac:dyDescent="0.3">
      <c r="A570" s="39" t="s">
        <v>836</v>
      </c>
      <c r="B570" s="40" t="s">
        <v>837</v>
      </c>
      <c r="C570" s="157">
        <v>12.6</v>
      </c>
      <c r="D570" s="36" t="s">
        <v>27</v>
      </c>
      <c r="E570" s="36">
        <v>1</v>
      </c>
      <c r="F570" s="37"/>
      <c r="G570" s="50">
        <f t="shared" si="25"/>
        <v>0</v>
      </c>
    </row>
    <row r="571" spans="1:10" ht="15.6" x14ac:dyDescent="0.3">
      <c r="A571" s="39" t="s">
        <v>849</v>
      </c>
      <c r="B571" s="40" t="s">
        <v>850</v>
      </c>
      <c r="C571" s="157">
        <v>8.9499999999999993</v>
      </c>
      <c r="D571" s="36" t="s">
        <v>27</v>
      </c>
      <c r="E571" s="36">
        <v>1</v>
      </c>
      <c r="F571" s="37"/>
      <c r="G571" s="50">
        <f t="shared" si="25"/>
        <v>0</v>
      </c>
    </row>
    <row r="572" spans="1:10" ht="15.6" x14ac:dyDescent="0.3">
      <c r="A572" s="39" t="s">
        <v>851</v>
      </c>
      <c r="B572" s="40" t="s">
        <v>852</v>
      </c>
      <c r="C572" s="157">
        <v>2.95</v>
      </c>
      <c r="D572" s="36" t="s">
        <v>27</v>
      </c>
      <c r="E572" s="36">
        <v>1</v>
      </c>
      <c r="F572" s="37"/>
      <c r="G572" s="50">
        <f t="shared" si="25"/>
        <v>0</v>
      </c>
    </row>
    <row r="573" spans="1:10" ht="15.6" x14ac:dyDescent="0.3">
      <c r="A573" s="39">
        <v>96717</v>
      </c>
      <c r="B573" s="40" t="s">
        <v>853</v>
      </c>
      <c r="C573" s="157">
        <v>6.32</v>
      </c>
      <c r="D573" s="36" t="s">
        <v>27</v>
      </c>
      <c r="E573" s="36">
        <v>1</v>
      </c>
      <c r="F573" s="37"/>
      <c r="G573" s="50">
        <f t="shared" si="25"/>
        <v>0</v>
      </c>
    </row>
    <row r="574" spans="1:10" ht="15.6" x14ac:dyDescent="0.3">
      <c r="A574" s="39" t="s">
        <v>854</v>
      </c>
      <c r="B574" s="40" t="s">
        <v>855</v>
      </c>
      <c r="C574" s="157">
        <v>2.57</v>
      </c>
      <c r="D574" s="36" t="s">
        <v>27</v>
      </c>
      <c r="E574" s="36">
        <v>1</v>
      </c>
      <c r="F574" s="37"/>
      <c r="G574" s="50">
        <f t="shared" si="25"/>
        <v>0</v>
      </c>
    </row>
    <row r="575" spans="1:10" ht="15.6" x14ac:dyDescent="0.3">
      <c r="A575" s="39" t="s">
        <v>856</v>
      </c>
      <c r="B575" s="40" t="s">
        <v>857</v>
      </c>
      <c r="C575" s="157">
        <v>11.04</v>
      </c>
      <c r="D575" s="36" t="s">
        <v>27</v>
      </c>
      <c r="E575" s="36">
        <v>1</v>
      </c>
      <c r="F575" s="37"/>
      <c r="G575" s="50">
        <f t="shared" si="25"/>
        <v>0</v>
      </c>
    </row>
    <row r="576" spans="1:10" ht="15.6" x14ac:dyDescent="0.3">
      <c r="A576" s="39" t="s">
        <v>1403</v>
      </c>
      <c r="B576" s="40" t="s">
        <v>860</v>
      </c>
      <c r="C576" s="157">
        <v>50.58</v>
      </c>
      <c r="D576" s="36" t="s">
        <v>27</v>
      </c>
      <c r="E576" s="36">
        <v>1</v>
      </c>
      <c r="F576" s="37"/>
      <c r="G576" s="50">
        <f t="shared" si="24"/>
        <v>0</v>
      </c>
      <c r="I576" s="7"/>
    </row>
    <row r="577" spans="1:9" ht="15.6" x14ac:dyDescent="0.3">
      <c r="A577" s="39">
        <v>21000</v>
      </c>
      <c r="B577" s="40" t="s">
        <v>861</v>
      </c>
      <c r="C577" s="157">
        <v>19.95</v>
      </c>
      <c r="D577" s="36" t="s">
        <v>27</v>
      </c>
      <c r="E577" s="36">
        <v>1</v>
      </c>
      <c r="F577" s="37"/>
      <c r="G577" s="50">
        <f t="shared" si="24"/>
        <v>0</v>
      </c>
      <c r="I577" s="7"/>
    </row>
    <row r="578" spans="1:9" ht="15.6" x14ac:dyDescent="0.3">
      <c r="A578" s="39" t="s">
        <v>656</v>
      </c>
      <c r="B578" s="40" t="s">
        <v>657</v>
      </c>
      <c r="C578" s="157">
        <v>6.87</v>
      </c>
      <c r="D578" s="36" t="s">
        <v>27</v>
      </c>
      <c r="E578" s="36">
        <v>1</v>
      </c>
      <c r="F578" s="37"/>
      <c r="G578" s="50">
        <f t="shared" si="24"/>
        <v>0</v>
      </c>
    </row>
    <row r="579" spans="1:9" ht="15.6" x14ac:dyDescent="0.3">
      <c r="A579" s="39"/>
      <c r="B579" s="40" t="s">
        <v>1874</v>
      </c>
      <c r="C579" s="157"/>
      <c r="D579" s="36"/>
      <c r="E579" s="36"/>
      <c r="F579" s="37"/>
      <c r="G579" s="50"/>
    </row>
    <row r="580" spans="1:9" ht="15.6" x14ac:dyDescent="0.3">
      <c r="A580" s="39"/>
      <c r="B580" s="40" t="s">
        <v>1875</v>
      </c>
      <c r="C580" s="157"/>
      <c r="D580" s="36"/>
      <c r="E580" s="36"/>
      <c r="F580" s="37"/>
      <c r="G580" s="50"/>
    </row>
    <row r="581" spans="1:9" ht="15.6" x14ac:dyDescent="0.3">
      <c r="A581" s="39"/>
      <c r="B581" s="40" t="s">
        <v>1876</v>
      </c>
      <c r="C581" s="157"/>
      <c r="D581" s="36"/>
      <c r="E581" s="36"/>
      <c r="F581" s="37"/>
      <c r="G581" s="50"/>
    </row>
    <row r="582" spans="1:9" ht="15.6" x14ac:dyDescent="0.3">
      <c r="A582" s="39"/>
      <c r="B582" s="40" t="s">
        <v>1877</v>
      </c>
      <c r="C582" s="157"/>
      <c r="D582" s="36"/>
      <c r="E582" s="36"/>
      <c r="F582" s="37"/>
      <c r="G582" s="50"/>
    </row>
    <row r="583" spans="1:9" ht="15.6" x14ac:dyDescent="0.3">
      <c r="A583" s="39"/>
      <c r="B583" s="40" t="s">
        <v>1878</v>
      </c>
      <c r="C583" s="157"/>
      <c r="D583" s="36"/>
      <c r="E583" s="36"/>
      <c r="F583" s="37"/>
      <c r="G583" s="50"/>
    </row>
    <row r="584" spans="1:9" ht="15.6" x14ac:dyDescent="0.3">
      <c r="A584" s="39"/>
      <c r="B584" s="40" t="s">
        <v>1879</v>
      </c>
      <c r="C584" s="157"/>
      <c r="D584" s="36"/>
      <c r="E584" s="36"/>
      <c r="F584" s="37"/>
      <c r="G584" s="50"/>
    </row>
    <row r="585" spans="1:9" ht="15.6" x14ac:dyDescent="0.3">
      <c r="A585" s="39" t="s">
        <v>1807</v>
      </c>
      <c r="B585" s="40" t="s">
        <v>1461</v>
      </c>
      <c r="C585" s="157">
        <v>12.58</v>
      </c>
      <c r="D585" s="36" t="s">
        <v>27</v>
      </c>
      <c r="E585" s="36">
        <v>1</v>
      </c>
      <c r="F585" s="37"/>
      <c r="G585" s="50">
        <f t="shared" si="24"/>
        <v>0</v>
      </c>
    </row>
    <row r="586" spans="1:9" ht="15.6" x14ac:dyDescent="0.3">
      <c r="A586" s="39" t="s">
        <v>1808</v>
      </c>
      <c r="B586" s="40" t="s">
        <v>1462</v>
      </c>
      <c r="C586" s="157">
        <v>12.58</v>
      </c>
      <c r="D586" s="36" t="s">
        <v>27</v>
      </c>
      <c r="E586" s="36">
        <v>1</v>
      </c>
      <c r="F586" s="37"/>
      <c r="G586" s="50">
        <f t="shared" si="24"/>
        <v>0</v>
      </c>
    </row>
    <row r="587" spans="1:9" ht="15.6" x14ac:dyDescent="0.3">
      <c r="A587" s="39" t="s">
        <v>1809</v>
      </c>
      <c r="B587" s="40" t="s">
        <v>1463</v>
      </c>
      <c r="C587" s="157">
        <v>12.58</v>
      </c>
      <c r="D587" s="36" t="s">
        <v>27</v>
      </c>
      <c r="E587" s="36">
        <v>1</v>
      </c>
      <c r="F587" s="37"/>
      <c r="G587" s="50">
        <f t="shared" si="24"/>
        <v>0</v>
      </c>
    </row>
    <row r="588" spans="1:9" ht="15.6" x14ac:dyDescent="0.3">
      <c r="A588" s="39" t="s">
        <v>1810</v>
      </c>
      <c r="B588" s="40" t="s">
        <v>1464</v>
      </c>
      <c r="C588" s="157">
        <v>12.58</v>
      </c>
      <c r="D588" s="36" t="s">
        <v>27</v>
      </c>
      <c r="E588" s="36">
        <v>1</v>
      </c>
      <c r="F588" s="37"/>
      <c r="G588" s="50">
        <f t="shared" si="24"/>
        <v>0</v>
      </c>
    </row>
    <row r="589" spans="1:9" ht="15.6" x14ac:dyDescent="0.3">
      <c r="A589" s="39" t="s">
        <v>1811</v>
      </c>
      <c r="B589" s="40" t="s">
        <v>1465</v>
      </c>
      <c r="C589" s="157">
        <v>12.58</v>
      </c>
      <c r="D589" s="36" t="s">
        <v>27</v>
      </c>
      <c r="E589" s="36">
        <v>1</v>
      </c>
      <c r="F589" s="37"/>
      <c r="G589" s="50">
        <f t="shared" si="24"/>
        <v>0</v>
      </c>
    </row>
    <row r="590" spans="1:9" ht="16.2" thickBot="1" x14ac:dyDescent="0.35">
      <c r="A590" s="95" t="s">
        <v>1812</v>
      </c>
      <c r="B590" s="92" t="s">
        <v>1466</v>
      </c>
      <c r="C590" s="158">
        <v>12.58</v>
      </c>
      <c r="D590" s="84" t="s">
        <v>27</v>
      </c>
      <c r="E590" s="84">
        <v>1</v>
      </c>
      <c r="F590" s="85"/>
      <c r="G590" s="86">
        <f t="shared" si="24"/>
        <v>0</v>
      </c>
    </row>
    <row r="591" spans="1:9" ht="16.2" thickBot="1" x14ac:dyDescent="0.35">
      <c r="A591" s="78" t="s">
        <v>78</v>
      </c>
      <c r="B591" s="79"/>
      <c r="C591" s="159"/>
      <c r="D591" s="80"/>
      <c r="E591" s="80"/>
      <c r="F591" s="81"/>
      <c r="G591" s="91"/>
    </row>
    <row r="592" spans="1:9" ht="15.6" x14ac:dyDescent="0.3">
      <c r="A592" s="74" t="s">
        <v>862</v>
      </c>
      <c r="B592" s="88" t="s">
        <v>863</v>
      </c>
      <c r="C592" s="156">
        <v>4.6900000000000004</v>
      </c>
      <c r="D592" s="75" t="s">
        <v>27</v>
      </c>
      <c r="E592" s="75">
        <v>1</v>
      </c>
      <c r="F592" s="76"/>
      <c r="G592" s="77">
        <f t="shared" ref="G592:G605" si="26">C592*F592</f>
        <v>0</v>
      </c>
    </row>
    <row r="593" spans="1:7" ht="15.6" x14ac:dyDescent="0.3">
      <c r="A593" s="41" t="s">
        <v>864</v>
      </c>
      <c r="B593" s="40" t="s">
        <v>865</v>
      </c>
      <c r="C593" s="157">
        <v>3.79</v>
      </c>
      <c r="D593" s="36" t="s">
        <v>27</v>
      </c>
      <c r="E593" s="36">
        <v>1</v>
      </c>
      <c r="F593" s="37"/>
      <c r="G593" s="50">
        <f t="shared" si="26"/>
        <v>0</v>
      </c>
    </row>
    <row r="594" spans="1:7" ht="15.6" x14ac:dyDescent="0.3">
      <c r="A594" s="41" t="s">
        <v>866</v>
      </c>
      <c r="B594" s="40" t="s">
        <v>867</v>
      </c>
      <c r="C594" s="157">
        <v>8.69</v>
      </c>
      <c r="D594" s="36" t="s">
        <v>27</v>
      </c>
      <c r="E594" s="36">
        <v>1</v>
      </c>
      <c r="F594" s="37"/>
      <c r="G594" s="50">
        <f t="shared" si="26"/>
        <v>0</v>
      </c>
    </row>
    <row r="595" spans="1:7" ht="15.6" x14ac:dyDescent="0.3">
      <c r="A595" s="41" t="s">
        <v>868</v>
      </c>
      <c r="B595" s="40" t="s">
        <v>869</v>
      </c>
      <c r="C595" s="157">
        <v>8.91</v>
      </c>
      <c r="D595" s="36" t="s">
        <v>27</v>
      </c>
      <c r="E595" s="36">
        <v>1</v>
      </c>
      <c r="F595" s="37"/>
      <c r="G595" s="50">
        <f t="shared" si="26"/>
        <v>0</v>
      </c>
    </row>
    <row r="596" spans="1:7" ht="15.6" x14ac:dyDescent="0.3">
      <c r="A596" s="41" t="s">
        <v>870</v>
      </c>
      <c r="B596" s="40" t="s">
        <v>871</v>
      </c>
      <c r="C596" s="157">
        <v>9.2100000000000009</v>
      </c>
      <c r="D596" s="36" t="s">
        <v>27</v>
      </c>
      <c r="E596" s="36">
        <v>1</v>
      </c>
      <c r="F596" s="37"/>
      <c r="G596" s="50">
        <f t="shared" si="26"/>
        <v>0</v>
      </c>
    </row>
    <row r="597" spans="1:7" ht="15.6" x14ac:dyDescent="0.3">
      <c r="A597" s="41" t="s">
        <v>1846</v>
      </c>
      <c r="B597" s="40" t="s">
        <v>872</v>
      </c>
      <c r="C597" s="157">
        <v>3.89</v>
      </c>
      <c r="D597" s="36" t="s">
        <v>27</v>
      </c>
      <c r="E597" s="36">
        <v>1</v>
      </c>
      <c r="F597" s="37"/>
      <c r="G597" s="50">
        <f t="shared" si="26"/>
        <v>0</v>
      </c>
    </row>
    <row r="598" spans="1:7" ht="15.6" x14ac:dyDescent="0.3">
      <c r="A598" s="41" t="s">
        <v>873</v>
      </c>
      <c r="B598" s="40" t="s">
        <v>874</v>
      </c>
      <c r="C598" s="157">
        <v>11.83</v>
      </c>
      <c r="D598" s="36" t="s">
        <v>27</v>
      </c>
      <c r="E598" s="36">
        <v>1</v>
      </c>
      <c r="F598" s="37"/>
      <c r="G598" s="50">
        <f t="shared" si="26"/>
        <v>0</v>
      </c>
    </row>
    <row r="599" spans="1:7" ht="15.6" x14ac:dyDescent="0.3">
      <c r="A599" s="41" t="s">
        <v>875</v>
      </c>
      <c r="B599" s="40" t="s">
        <v>876</v>
      </c>
      <c r="C599" s="157">
        <v>9.73</v>
      </c>
      <c r="D599" s="36" t="s">
        <v>27</v>
      </c>
      <c r="E599" s="36">
        <v>1</v>
      </c>
      <c r="F599" s="37"/>
      <c r="G599" s="50">
        <f t="shared" si="26"/>
        <v>0</v>
      </c>
    </row>
    <row r="600" spans="1:7" ht="15.6" x14ac:dyDescent="0.3">
      <c r="A600" s="39" t="s">
        <v>877</v>
      </c>
      <c r="B600" s="40" t="s">
        <v>878</v>
      </c>
      <c r="C600" s="157">
        <v>17.14</v>
      </c>
      <c r="D600" s="36" t="s">
        <v>27</v>
      </c>
      <c r="E600" s="36">
        <v>1</v>
      </c>
      <c r="F600" s="37"/>
      <c r="G600" s="50">
        <f t="shared" si="26"/>
        <v>0</v>
      </c>
    </row>
    <row r="601" spans="1:7" ht="15.6" x14ac:dyDescent="0.3">
      <c r="A601" s="39">
        <v>17101</v>
      </c>
      <c r="B601" s="40" t="s">
        <v>879</v>
      </c>
      <c r="C601" s="157">
        <v>5.09</v>
      </c>
      <c r="D601" s="36" t="s">
        <v>27</v>
      </c>
      <c r="E601" s="36">
        <v>1</v>
      </c>
      <c r="F601" s="37"/>
      <c r="G601" s="50">
        <f t="shared" si="26"/>
        <v>0</v>
      </c>
    </row>
    <row r="602" spans="1:7" ht="15.6" x14ac:dyDescent="0.3">
      <c r="A602" s="41" t="s">
        <v>880</v>
      </c>
      <c r="B602" s="40" t="s">
        <v>881</v>
      </c>
      <c r="C602" s="157">
        <v>7.15</v>
      </c>
      <c r="D602" s="36" t="s">
        <v>27</v>
      </c>
      <c r="E602" s="36">
        <v>1</v>
      </c>
      <c r="F602" s="37"/>
      <c r="G602" s="50">
        <f t="shared" si="26"/>
        <v>0</v>
      </c>
    </row>
    <row r="603" spans="1:7" ht="15.6" x14ac:dyDescent="0.3">
      <c r="A603" s="41" t="s">
        <v>1853</v>
      </c>
      <c r="B603" s="40" t="s">
        <v>882</v>
      </c>
      <c r="C603" s="157">
        <v>7.15</v>
      </c>
      <c r="D603" s="36" t="s">
        <v>27</v>
      </c>
      <c r="E603" s="36">
        <v>1</v>
      </c>
      <c r="F603" s="37"/>
      <c r="G603" s="50">
        <f t="shared" si="26"/>
        <v>0</v>
      </c>
    </row>
    <row r="604" spans="1:7" ht="15.6" x14ac:dyDescent="0.3">
      <c r="A604" s="41" t="s">
        <v>883</v>
      </c>
      <c r="B604" s="40" t="s">
        <v>884</v>
      </c>
      <c r="C604" s="157">
        <v>8.33</v>
      </c>
      <c r="D604" s="36" t="s">
        <v>27</v>
      </c>
      <c r="E604" s="36">
        <v>1</v>
      </c>
      <c r="F604" s="42"/>
      <c r="G604" s="50">
        <f t="shared" si="26"/>
        <v>0</v>
      </c>
    </row>
    <row r="605" spans="1:7" ht="16.2" thickBot="1" x14ac:dyDescent="0.35">
      <c r="A605" s="95" t="s">
        <v>1184</v>
      </c>
      <c r="B605" s="92" t="s">
        <v>1185</v>
      </c>
      <c r="C605" s="158">
        <v>48.49</v>
      </c>
      <c r="D605" s="84" t="s">
        <v>27</v>
      </c>
      <c r="E605" s="84">
        <v>1</v>
      </c>
      <c r="F605" s="85"/>
      <c r="G605" s="86">
        <f t="shared" si="26"/>
        <v>0</v>
      </c>
    </row>
    <row r="606" spans="1:7" ht="16.2" thickBot="1" x14ac:dyDescent="0.35">
      <c r="A606" s="78" t="s">
        <v>1754</v>
      </c>
      <c r="B606" s="79"/>
      <c r="C606" s="159"/>
      <c r="D606" s="80"/>
      <c r="E606" s="80"/>
      <c r="F606" s="110"/>
      <c r="G606" s="91"/>
    </row>
    <row r="607" spans="1:7" ht="15.6" x14ac:dyDescent="0.3">
      <c r="A607" s="109" t="s">
        <v>885</v>
      </c>
      <c r="B607" s="88" t="s">
        <v>1743</v>
      </c>
      <c r="C607" s="156">
        <v>2.27</v>
      </c>
      <c r="D607" s="75" t="s">
        <v>27</v>
      </c>
      <c r="E607" s="75">
        <v>1</v>
      </c>
      <c r="F607" s="76"/>
      <c r="G607" s="77">
        <f t="shared" ref="G607:G619" si="27">C607*F607</f>
        <v>0</v>
      </c>
    </row>
    <row r="608" spans="1:7" ht="15.6" x14ac:dyDescent="0.3">
      <c r="A608" s="41">
        <v>12121</v>
      </c>
      <c r="B608" s="40" t="s">
        <v>1744</v>
      </c>
      <c r="C608" s="157">
        <v>1.95</v>
      </c>
      <c r="D608" s="36" t="s">
        <v>27</v>
      </c>
      <c r="E608" s="36">
        <v>1</v>
      </c>
      <c r="F608" s="37"/>
      <c r="G608" s="50">
        <f t="shared" si="27"/>
        <v>0</v>
      </c>
    </row>
    <row r="609" spans="1:7" ht="15.6" x14ac:dyDescent="0.3">
      <c r="A609" s="41">
        <v>12170</v>
      </c>
      <c r="B609" s="40" t="s">
        <v>1745</v>
      </c>
      <c r="C609" s="157">
        <v>2.31</v>
      </c>
      <c r="D609" s="36" t="s">
        <v>27</v>
      </c>
      <c r="E609" s="36">
        <v>1</v>
      </c>
      <c r="F609" s="37"/>
      <c r="G609" s="50">
        <f t="shared" si="27"/>
        <v>0</v>
      </c>
    </row>
    <row r="610" spans="1:7" ht="15.6" x14ac:dyDescent="0.3">
      <c r="A610" s="39">
        <v>14153</v>
      </c>
      <c r="B610" s="40" t="s">
        <v>1746</v>
      </c>
      <c r="C610" s="157">
        <v>2.31</v>
      </c>
      <c r="D610" s="36" t="s">
        <v>27</v>
      </c>
      <c r="E610" s="36">
        <v>1</v>
      </c>
      <c r="F610" s="37"/>
      <c r="G610" s="50">
        <f t="shared" si="27"/>
        <v>0</v>
      </c>
    </row>
    <row r="611" spans="1:7" ht="15.6" x14ac:dyDescent="0.3">
      <c r="A611" s="41">
        <v>14155</v>
      </c>
      <c r="B611" s="40" t="s">
        <v>1746</v>
      </c>
      <c r="C611" s="157">
        <v>2.31</v>
      </c>
      <c r="D611" s="36" t="s">
        <v>27</v>
      </c>
      <c r="E611" s="36">
        <v>1</v>
      </c>
      <c r="F611" s="37"/>
      <c r="G611" s="50">
        <f t="shared" si="27"/>
        <v>0</v>
      </c>
    </row>
    <row r="612" spans="1:7" ht="15.6" x14ac:dyDescent="0.3">
      <c r="A612" s="41">
        <v>16153</v>
      </c>
      <c r="B612" s="40" t="s">
        <v>1747</v>
      </c>
      <c r="C612" s="157">
        <v>3.01</v>
      </c>
      <c r="D612" s="36" t="s">
        <v>27</v>
      </c>
      <c r="E612" s="36">
        <v>1</v>
      </c>
      <c r="F612" s="37"/>
      <c r="G612" s="50">
        <f t="shared" si="27"/>
        <v>0</v>
      </c>
    </row>
    <row r="613" spans="1:7" ht="15.6" x14ac:dyDescent="0.3">
      <c r="A613" s="41">
        <v>18151</v>
      </c>
      <c r="B613" s="40" t="s">
        <v>1748</v>
      </c>
      <c r="C613" s="157">
        <v>3.02</v>
      </c>
      <c r="D613" s="36" t="s">
        <v>27</v>
      </c>
      <c r="E613" s="36">
        <v>1</v>
      </c>
      <c r="F613" s="37"/>
      <c r="G613" s="50">
        <f t="shared" si="27"/>
        <v>0</v>
      </c>
    </row>
    <row r="614" spans="1:7" ht="15.6" x14ac:dyDescent="0.3">
      <c r="A614" s="41">
        <v>18113</v>
      </c>
      <c r="B614" s="41" t="s">
        <v>886</v>
      </c>
      <c r="C614" s="157">
        <v>12.16</v>
      </c>
      <c r="D614" s="36" t="s">
        <v>27</v>
      </c>
      <c r="E614" s="36">
        <v>1</v>
      </c>
      <c r="F614" s="37"/>
      <c r="G614" s="50">
        <f t="shared" si="27"/>
        <v>0</v>
      </c>
    </row>
    <row r="615" spans="1:7" ht="15.6" x14ac:dyDescent="0.3">
      <c r="A615" s="39" t="s">
        <v>887</v>
      </c>
      <c r="B615" s="40" t="s">
        <v>1749</v>
      </c>
      <c r="C615" s="157">
        <v>203.49</v>
      </c>
      <c r="D615" s="36" t="s">
        <v>27</v>
      </c>
      <c r="E615" s="36">
        <v>1</v>
      </c>
      <c r="F615" s="37"/>
      <c r="G615" s="50">
        <f t="shared" si="27"/>
        <v>0</v>
      </c>
    </row>
    <row r="616" spans="1:7" ht="15.6" x14ac:dyDescent="0.3">
      <c r="A616" s="39" t="s">
        <v>888</v>
      </c>
      <c r="B616" s="40" t="s">
        <v>1750</v>
      </c>
      <c r="C616" s="157">
        <v>119.23</v>
      </c>
      <c r="D616" s="36" t="s">
        <v>27</v>
      </c>
      <c r="E616" s="36">
        <v>1</v>
      </c>
      <c r="F616" s="37"/>
      <c r="G616" s="50">
        <f t="shared" si="27"/>
        <v>0</v>
      </c>
    </row>
    <row r="617" spans="1:7" ht="15.6" x14ac:dyDescent="0.3">
      <c r="A617" s="39" t="s">
        <v>889</v>
      </c>
      <c r="B617" s="40" t="s">
        <v>1751</v>
      </c>
      <c r="C617" s="157">
        <v>117.91</v>
      </c>
      <c r="D617" s="36" t="s">
        <v>27</v>
      </c>
      <c r="E617" s="36">
        <v>1</v>
      </c>
      <c r="F617" s="37"/>
      <c r="G617" s="50">
        <f t="shared" si="27"/>
        <v>0</v>
      </c>
    </row>
    <row r="618" spans="1:7" ht="15.6" x14ac:dyDescent="0.3">
      <c r="A618" s="39" t="s">
        <v>890</v>
      </c>
      <c r="B618" s="40" t="s">
        <v>1752</v>
      </c>
      <c r="C618" s="157">
        <v>131.11000000000001</v>
      </c>
      <c r="D618" s="36" t="s">
        <v>27</v>
      </c>
      <c r="E618" s="36">
        <v>1</v>
      </c>
      <c r="F618" s="37"/>
      <c r="G618" s="50">
        <f t="shared" si="27"/>
        <v>0</v>
      </c>
    </row>
    <row r="619" spans="1:7" ht="16.2" thickBot="1" x14ac:dyDescent="0.35">
      <c r="A619" s="95" t="s">
        <v>891</v>
      </c>
      <c r="B619" s="92" t="s">
        <v>1753</v>
      </c>
      <c r="C619" s="158">
        <v>182.84</v>
      </c>
      <c r="D619" s="84" t="s">
        <v>27</v>
      </c>
      <c r="E619" s="84">
        <v>1</v>
      </c>
      <c r="F619" s="85"/>
      <c r="G619" s="86">
        <f t="shared" si="27"/>
        <v>0</v>
      </c>
    </row>
    <row r="620" spans="1:7" ht="16.2" thickBot="1" x14ac:dyDescent="0.35">
      <c r="A620" s="78" t="s">
        <v>1458</v>
      </c>
      <c r="B620" s="93"/>
      <c r="C620" s="159"/>
      <c r="D620" s="80"/>
      <c r="E620" s="80"/>
      <c r="F620" s="81"/>
      <c r="G620" s="91"/>
    </row>
    <row r="621" spans="1:7" ht="15.6" x14ac:dyDescent="0.3">
      <c r="A621" s="87">
        <v>53825</v>
      </c>
      <c r="B621" s="88" t="s">
        <v>892</v>
      </c>
      <c r="C621" s="156">
        <v>13.7</v>
      </c>
      <c r="D621" s="75" t="s">
        <v>27</v>
      </c>
      <c r="E621" s="75">
        <v>1</v>
      </c>
      <c r="F621" s="76"/>
      <c r="G621" s="77">
        <f t="shared" ref="G621:G643" si="28">C621*F621</f>
        <v>0</v>
      </c>
    </row>
    <row r="622" spans="1:7" ht="15.6" x14ac:dyDescent="0.3">
      <c r="A622" s="39">
        <v>53850</v>
      </c>
      <c r="B622" s="40" t="s">
        <v>893</v>
      </c>
      <c r="C622" s="157">
        <v>32.950000000000003</v>
      </c>
      <c r="D622" s="36" t="s">
        <v>27</v>
      </c>
      <c r="E622" s="36">
        <v>1</v>
      </c>
      <c r="F622" s="37"/>
      <c r="G622" s="50">
        <f t="shared" si="28"/>
        <v>0</v>
      </c>
    </row>
    <row r="623" spans="1:7" ht="15.6" x14ac:dyDescent="0.3">
      <c r="A623" s="41">
        <v>522</v>
      </c>
      <c r="B623" s="52" t="s">
        <v>894</v>
      </c>
      <c r="C623" s="157">
        <v>41.15</v>
      </c>
      <c r="D623" s="36" t="s">
        <v>27</v>
      </c>
      <c r="E623" s="36">
        <v>1</v>
      </c>
      <c r="F623" s="37"/>
      <c r="G623" s="50">
        <f t="shared" si="28"/>
        <v>0</v>
      </c>
    </row>
    <row r="624" spans="1:7" ht="15.6" x14ac:dyDescent="0.3">
      <c r="A624" s="39">
        <v>68228</v>
      </c>
      <c r="B624" s="40" t="s">
        <v>895</v>
      </c>
      <c r="C624" s="157">
        <v>15.74</v>
      </c>
      <c r="D624" s="36" t="s">
        <v>27</v>
      </c>
      <c r="E624" s="36">
        <v>1</v>
      </c>
      <c r="F624" s="37"/>
      <c r="G624" s="50">
        <f t="shared" si="28"/>
        <v>0</v>
      </c>
    </row>
    <row r="625" spans="1:7" ht="15.6" x14ac:dyDescent="0.3">
      <c r="A625" s="39">
        <v>68232</v>
      </c>
      <c r="B625" s="40" t="s">
        <v>896</v>
      </c>
      <c r="C625" s="157">
        <v>21.05</v>
      </c>
      <c r="D625" s="36" t="s">
        <v>27</v>
      </c>
      <c r="E625" s="36">
        <v>1</v>
      </c>
      <c r="F625" s="37"/>
      <c r="G625" s="50">
        <f t="shared" si="28"/>
        <v>0</v>
      </c>
    </row>
    <row r="626" spans="1:7" ht="15.6" x14ac:dyDescent="0.3">
      <c r="A626" s="39" t="s">
        <v>897</v>
      </c>
      <c r="B626" s="40" t="s">
        <v>898</v>
      </c>
      <c r="C626" s="157">
        <v>15.12</v>
      </c>
      <c r="D626" s="36" t="s">
        <v>27</v>
      </c>
      <c r="E626" s="36">
        <v>1</v>
      </c>
      <c r="F626" s="37"/>
      <c r="G626" s="50">
        <f t="shared" si="28"/>
        <v>0</v>
      </c>
    </row>
    <row r="627" spans="1:7" ht="15.6" x14ac:dyDescent="0.3">
      <c r="A627" s="39" t="s">
        <v>899</v>
      </c>
      <c r="B627" s="40" t="s">
        <v>900</v>
      </c>
      <c r="C627" s="157">
        <v>8.51</v>
      </c>
      <c r="D627" s="36" t="s">
        <v>27</v>
      </c>
      <c r="E627" s="36">
        <v>1</v>
      </c>
      <c r="F627" s="42"/>
      <c r="G627" s="50">
        <f t="shared" si="28"/>
        <v>0</v>
      </c>
    </row>
    <row r="628" spans="1:7" ht="15.6" x14ac:dyDescent="0.3">
      <c r="A628" s="39">
        <v>711</v>
      </c>
      <c r="B628" s="40" t="s">
        <v>901</v>
      </c>
      <c r="C628" s="157">
        <v>6.69</v>
      </c>
      <c r="D628" s="36" t="s">
        <v>27</v>
      </c>
      <c r="E628" s="36">
        <v>1</v>
      </c>
      <c r="F628" s="37"/>
      <c r="G628" s="50">
        <f t="shared" si="28"/>
        <v>0</v>
      </c>
    </row>
    <row r="629" spans="1:7" ht="15.6" x14ac:dyDescent="0.3">
      <c r="A629" s="39" t="s">
        <v>594</v>
      </c>
      <c r="B629" s="40" t="s">
        <v>902</v>
      </c>
      <c r="C629" s="157">
        <v>3.82</v>
      </c>
      <c r="D629" s="36" t="s">
        <v>27</v>
      </c>
      <c r="E629" s="36">
        <v>1</v>
      </c>
      <c r="F629" s="37"/>
      <c r="G629" s="50">
        <f t="shared" si="28"/>
        <v>0</v>
      </c>
    </row>
    <row r="630" spans="1:7" ht="15.6" x14ac:dyDescent="0.3">
      <c r="A630" s="39" t="s">
        <v>592</v>
      </c>
      <c r="B630" s="40" t="s">
        <v>903</v>
      </c>
      <c r="C630" s="157">
        <v>3.84</v>
      </c>
      <c r="D630" s="36" t="s">
        <v>27</v>
      </c>
      <c r="E630" s="36">
        <v>1</v>
      </c>
      <c r="F630" s="37"/>
      <c r="G630" s="50">
        <f t="shared" si="28"/>
        <v>0</v>
      </c>
    </row>
    <row r="631" spans="1:7" ht="15.6" x14ac:dyDescent="0.3">
      <c r="A631" s="39" t="s">
        <v>596</v>
      </c>
      <c r="B631" s="40" t="s">
        <v>904</v>
      </c>
      <c r="C631" s="157">
        <v>2.99</v>
      </c>
      <c r="D631" s="36" t="s">
        <v>27</v>
      </c>
      <c r="E631" s="36">
        <v>1</v>
      </c>
      <c r="F631" s="37"/>
      <c r="G631" s="50">
        <f t="shared" si="28"/>
        <v>0</v>
      </c>
    </row>
    <row r="632" spans="1:7" ht="15.6" x14ac:dyDescent="0.3">
      <c r="A632" s="39" t="s">
        <v>598</v>
      </c>
      <c r="B632" s="40" t="s">
        <v>905</v>
      </c>
      <c r="C632" s="157">
        <v>4.1900000000000004</v>
      </c>
      <c r="D632" s="36" t="s">
        <v>27</v>
      </c>
      <c r="E632" s="36">
        <v>1</v>
      </c>
      <c r="F632" s="37"/>
      <c r="G632" s="50">
        <f t="shared" si="28"/>
        <v>0</v>
      </c>
    </row>
    <row r="633" spans="1:7" ht="15.6" x14ac:dyDescent="0.3">
      <c r="A633" s="39" t="s">
        <v>906</v>
      </c>
      <c r="B633" s="57" t="s">
        <v>907</v>
      </c>
      <c r="C633" s="157">
        <v>6.63</v>
      </c>
      <c r="D633" s="36" t="s">
        <v>27</v>
      </c>
      <c r="E633" s="36">
        <v>1</v>
      </c>
      <c r="F633" s="37"/>
      <c r="G633" s="50">
        <f t="shared" si="28"/>
        <v>0</v>
      </c>
    </row>
    <row r="634" spans="1:7" ht="15.6" x14ac:dyDescent="0.3">
      <c r="A634" s="39" t="s">
        <v>908</v>
      </c>
      <c r="B634" s="40" t="s">
        <v>909</v>
      </c>
      <c r="C634" s="157">
        <v>1.6</v>
      </c>
      <c r="D634" s="36" t="s">
        <v>27</v>
      </c>
      <c r="E634" s="36">
        <v>1</v>
      </c>
      <c r="F634" s="37"/>
      <c r="G634" s="50">
        <f t="shared" si="28"/>
        <v>0</v>
      </c>
    </row>
    <row r="635" spans="1:7" ht="15.6" x14ac:dyDescent="0.3">
      <c r="A635" s="39">
        <v>522</v>
      </c>
      <c r="B635" s="57" t="s">
        <v>910</v>
      </c>
      <c r="C635" s="157">
        <v>41.15</v>
      </c>
      <c r="D635" s="36" t="s">
        <v>27</v>
      </c>
      <c r="E635" s="36">
        <v>1</v>
      </c>
      <c r="F635" s="42"/>
      <c r="G635" s="50">
        <f t="shared" si="28"/>
        <v>0</v>
      </c>
    </row>
    <row r="636" spans="1:7" ht="15.6" x14ac:dyDescent="0.3">
      <c r="A636" s="39">
        <v>183</v>
      </c>
      <c r="B636" s="40" t="s">
        <v>1684</v>
      </c>
      <c r="C636" s="157">
        <v>8.33</v>
      </c>
      <c r="D636" s="36" t="s">
        <v>27</v>
      </c>
      <c r="E636" s="36">
        <v>1</v>
      </c>
      <c r="F636" s="37"/>
      <c r="G636" s="50">
        <f t="shared" si="28"/>
        <v>0</v>
      </c>
    </row>
    <row r="637" spans="1:7" ht="15.6" x14ac:dyDescent="0.3">
      <c r="A637" s="39" t="s">
        <v>1608</v>
      </c>
      <c r="B637" s="40" t="s">
        <v>1609</v>
      </c>
      <c r="C637" s="157">
        <v>10.4</v>
      </c>
      <c r="D637" s="36" t="s">
        <v>27</v>
      </c>
      <c r="E637" s="36">
        <v>1</v>
      </c>
      <c r="F637" s="37"/>
      <c r="G637" s="50">
        <f t="shared" si="28"/>
        <v>0</v>
      </c>
    </row>
    <row r="638" spans="1:7" ht="15.6" x14ac:dyDescent="0.3">
      <c r="A638" s="39" t="s">
        <v>1610</v>
      </c>
      <c r="B638" s="40" t="s">
        <v>1609</v>
      </c>
      <c r="C638" s="157">
        <v>9.73</v>
      </c>
      <c r="D638" s="36" t="s">
        <v>27</v>
      </c>
      <c r="E638" s="36">
        <v>1</v>
      </c>
      <c r="F638" s="37"/>
      <c r="G638" s="50">
        <f t="shared" si="28"/>
        <v>0</v>
      </c>
    </row>
    <row r="639" spans="1:7" ht="15.6" x14ac:dyDescent="0.3">
      <c r="A639" s="39" t="s">
        <v>1611</v>
      </c>
      <c r="B639" s="40" t="s">
        <v>1612</v>
      </c>
      <c r="C639" s="157">
        <v>1.65</v>
      </c>
      <c r="D639" s="36" t="s">
        <v>27</v>
      </c>
      <c r="E639" s="36">
        <v>1</v>
      </c>
      <c r="F639" s="37"/>
      <c r="G639" s="50">
        <f t="shared" si="28"/>
        <v>0</v>
      </c>
    </row>
    <row r="640" spans="1:7" ht="15.6" x14ac:dyDescent="0.3">
      <c r="A640" s="39" t="s">
        <v>1614</v>
      </c>
      <c r="B640" s="40" t="s">
        <v>1613</v>
      </c>
      <c r="C640" s="157">
        <v>1.65</v>
      </c>
      <c r="D640" s="36" t="s">
        <v>27</v>
      </c>
      <c r="E640" s="36">
        <v>1</v>
      </c>
      <c r="F640" s="37"/>
      <c r="G640" s="50">
        <f t="shared" si="28"/>
        <v>0</v>
      </c>
    </row>
    <row r="641" spans="1:7" ht="15.6" x14ac:dyDescent="0.3">
      <c r="A641" s="39">
        <v>1460</v>
      </c>
      <c r="B641" s="40" t="s">
        <v>1755</v>
      </c>
      <c r="C641" s="157">
        <v>99.99</v>
      </c>
      <c r="D641" s="36" t="s">
        <v>27</v>
      </c>
      <c r="E641" s="36">
        <v>1</v>
      </c>
      <c r="F641" s="37"/>
      <c r="G641" s="50">
        <f t="shared" si="28"/>
        <v>0</v>
      </c>
    </row>
    <row r="642" spans="1:7" ht="15.6" x14ac:dyDescent="0.3">
      <c r="A642" s="41" t="s">
        <v>913</v>
      </c>
      <c r="B642" s="41" t="s">
        <v>914</v>
      </c>
      <c r="C642" s="157">
        <v>1.1499999999999999</v>
      </c>
      <c r="D642" s="36" t="s">
        <v>27</v>
      </c>
      <c r="E642" s="36">
        <v>1</v>
      </c>
      <c r="F642" s="37"/>
      <c r="G642" s="50">
        <f t="shared" si="28"/>
        <v>0</v>
      </c>
    </row>
    <row r="643" spans="1:7" ht="16.2" thickBot="1" x14ac:dyDescent="0.35">
      <c r="A643" s="95" t="s">
        <v>1046</v>
      </c>
      <c r="B643" s="92" t="s">
        <v>1047</v>
      </c>
      <c r="C643" s="158">
        <v>91.2</v>
      </c>
      <c r="D643" s="111" t="s">
        <v>119</v>
      </c>
      <c r="E643" s="84">
        <v>1</v>
      </c>
      <c r="F643" s="85"/>
      <c r="G643" s="86">
        <f t="shared" si="28"/>
        <v>0</v>
      </c>
    </row>
    <row r="644" spans="1:7" ht="16.2" thickBot="1" x14ac:dyDescent="0.35">
      <c r="A644" s="78" t="s">
        <v>1695</v>
      </c>
      <c r="B644" s="79"/>
      <c r="C644" s="159"/>
      <c r="D644" s="112"/>
      <c r="E644" s="80"/>
      <c r="F644" s="99"/>
      <c r="G644" s="91"/>
    </row>
    <row r="645" spans="1:7" ht="15.6" x14ac:dyDescent="0.3">
      <c r="A645" s="87" t="s">
        <v>915</v>
      </c>
      <c r="B645" s="88" t="s">
        <v>916</v>
      </c>
      <c r="C645" s="156">
        <v>2.4</v>
      </c>
      <c r="D645" s="75" t="s">
        <v>27</v>
      </c>
      <c r="E645" s="75">
        <v>1</v>
      </c>
      <c r="F645" s="76"/>
      <c r="G645" s="77">
        <f t="shared" ref="G645:G685" si="29">C645*F645</f>
        <v>0</v>
      </c>
    </row>
    <row r="646" spans="1:7" ht="15.6" x14ac:dyDescent="0.3">
      <c r="A646" s="39" t="s">
        <v>1678</v>
      </c>
      <c r="B646" s="40" t="s">
        <v>1679</v>
      </c>
      <c r="C646" s="157">
        <v>327.75</v>
      </c>
      <c r="D646" s="36" t="s">
        <v>27</v>
      </c>
      <c r="E646" s="36">
        <v>1</v>
      </c>
      <c r="F646" s="37"/>
      <c r="G646" s="50">
        <f t="shared" si="29"/>
        <v>0</v>
      </c>
    </row>
    <row r="647" spans="1:7" ht="15.6" x14ac:dyDescent="0.3">
      <c r="A647" s="39" t="s">
        <v>1511</v>
      </c>
      <c r="B647" s="40" t="s">
        <v>1510</v>
      </c>
      <c r="C647" s="157">
        <v>159.82</v>
      </c>
      <c r="D647" s="36" t="s">
        <v>27</v>
      </c>
      <c r="E647" s="36">
        <v>1</v>
      </c>
      <c r="F647" s="37"/>
      <c r="G647" s="50">
        <f t="shared" si="29"/>
        <v>0</v>
      </c>
    </row>
    <row r="648" spans="1:7" ht="15.6" x14ac:dyDescent="0.3">
      <c r="A648" s="39" t="s">
        <v>1512</v>
      </c>
      <c r="B648" s="40" t="s">
        <v>1513</v>
      </c>
      <c r="C648" s="157">
        <v>159.82</v>
      </c>
      <c r="D648" s="36" t="s">
        <v>27</v>
      </c>
      <c r="E648" s="36">
        <v>1</v>
      </c>
      <c r="F648" s="37"/>
      <c r="G648" s="50">
        <f t="shared" si="29"/>
        <v>0</v>
      </c>
    </row>
    <row r="649" spans="1:7" ht="15.6" x14ac:dyDescent="0.3">
      <c r="A649" s="39" t="s">
        <v>1691</v>
      </c>
      <c r="B649" s="40" t="s">
        <v>1692</v>
      </c>
      <c r="C649" s="157">
        <v>184.8</v>
      </c>
      <c r="D649" s="36" t="s">
        <v>27</v>
      </c>
      <c r="E649" s="36">
        <v>1</v>
      </c>
      <c r="F649" s="37"/>
      <c r="G649" s="50">
        <f t="shared" si="29"/>
        <v>0</v>
      </c>
    </row>
    <row r="650" spans="1:7" ht="15.6" x14ac:dyDescent="0.3">
      <c r="A650" s="39" t="s">
        <v>1693</v>
      </c>
      <c r="B650" s="40" t="s">
        <v>1694</v>
      </c>
      <c r="C650" s="157">
        <v>3.8</v>
      </c>
      <c r="D650" s="36" t="s">
        <v>27</v>
      </c>
      <c r="E650" s="36">
        <v>1</v>
      </c>
      <c r="F650" s="37"/>
      <c r="G650" s="50">
        <f t="shared" si="29"/>
        <v>0</v>
      </c>
    </row>
    <row r="651" spans="1:7" ht="15.6" x14ac:dyDescent="0.3">
      <c r="A651" s="39" t="s">
        <v>1514</v>
      </c>
      <c r="B651" s="40" t="s">
        <v>1515</v>
      </c>
      <c r="C651" s="157">
        <v>0.1</v>
      </c>
      <c r="D651" s="36" t="s">
        <v>27</v>
      </c>
      <c r="E651" s="36">
        <v>100</v>
      </c>
      <c r="F651" s="37"/>
      <c r="G651" s="50">
        <f t="shared" si="29"/>
        <v>0</v>
      </c>
    </row>
    <row r="652" spans="1:7" ht="15.6" x14ac:dyDescent="0.3">
      <c r="A652" s="39" t="s">
        <v>1696</v>
      </c>
      <c r="B652" s="40" t="s">
        <v>1697</v>
      </c>
      <c r="C652" s="157">
        <v>1.43</v>
      </c>
      <c r="D652" s="36" t="s">
        <v>27</v>
      </c>
      <c r="E652" s="36">
        <v>1</v>
      </c>
      <c r="F652" s="37"/>
      <c r="G652" s="50">
        <f t="shared" si="29"/>
        <v>0</v>
      </c>
    </row>
    <row r="653" spans="1:7" ht="15.6" x14ac:dyDescent="0.3">
      <c r="A653" s="39" t="s">
        <v>1698</v>
      </c>
      <c r="B653" s="40" t="s">
        <v>1697</v>
      </c>
      <c r="C653" s="157">
        <v>1.43</v>
      </c>
      <c r="D653" s="36" t="s">
        <v>27</v>
      </c>
      <c r="E653" s="36">
        <v>1</v>
      </c>
      <c r="F653" s="37"/>
      <c r="G653" s="50">
        <f t="shared" si="29"/>
        <v>0</v>
      </c>
    </row>
    <row r="654" spans="1:7" ht="15.6" x14ac:dyDescent="0.3">
      <c r="A654" s="39" t="s">
        <v>1699</v>
      </c>
      <c r="B654" s="40" t="s">
        <v>1697</v>
      </c>
      <c r="C654" s="157">
        <v>1.43</v>
      </c>
      <c r="D654" s="36" t="s">
        <v>27</v>
      </c>
      <c r="E654" s="36">
        <v>1</v>
      </c>
      <c r="F654" s="37"/>
      <c r="G654" s="50">
        <f t="shared" si="29"/>
        <v>0</v>
      </c>
    </row>
    <row r="655" spans="1:7" ht="15.6" x14ac:dyDescent="0.3">
      <c r="A655" s="39" t="s">
        <v>1700</v>
      </c>
      <c r="B655" s="40" t="s">
        <v>1697</v>
      </c>
      <c r="C655" s="157">
        <v>1.43</v>
      </c>
      <c r="D655" s="36" t="s">
        <v>27</v>
      </c>
      <c r="E655" s="36">
        <v>1</v>
      </c>
      <c r="F655" s="37"/>
      <c r="G655" s="50">
        <f t="shared" si="29"/>
        <v>0</v>
      </c>
    </row>
    <row r="656" spans="1:7" ht="15.6" x14ac:dyDescent="0.3">
      <c r="A656" s="39" t="s">
        <v>1701</v>
      </c>
      <c r="B656" s="40" t="s">
        <v>1697</v>
      </c>
      <c r="C656" s="157">
        <v>1.43</v>
      </c>
      <c r="D656" s="36" t="s">
        <v>27</v>
      </c>
      <c r="E656" s="36">
        <v>1</v>
      </c>
      <c r="F656" s="37"/>
      <c r="G656" s="50">
        <f t="shared" si="29"/>
        <v>0</v>
      </c>
    </row>
    <row r="657" spans="1:8" ht="15.6" x14ac:dyDescent="0.3">
      <c r="A657" s="39" t="s">
        <v>1702</v>
      </c>
      <c r="B657" s="40" t="s">
        <v>1697</v>
      </c>
      <c r="C657" s="157">
        <v>1.43</v>
      </c>
      <c r="D657" s="36" t="s">
        <v>27</v>
      </c>
      <c r="E657" s="36">
        <v>1</v>
      </c>
      <c r="F657" s="37"/>
      <c r="G657" s="50">
        <f t="shared" si="29"/>
        <v>0</v>
      </c>
    </row>
    <row r="658" spans="1:8" ht="15.6" x14ac:dyDescent="0.3">
      <c r="A658" s="39" t="s">
        <v>1703</v>
      </c>
      <c r="B658" s="40" t="s">
        <v>1697</v>
      </c>
      <c r="C658" s="157">
        <v>1.43</v>
      </c>
      <c r="D658" s="36" t="s">
        <v>27</v>
      </c>
      <c r="E658" s="36">
        <v>1</v>
      </c>
      <c r="F658" s="37"/>
      <c r="G658" s="50">
        <f t="shared" si="29"/>
        <v>0</v>
      </c>
    </row>
    <row r="659" spans="1:8" ht="15.6" x14ac:dyDescent="0.3">
      <c r="A659" s="39" t="s">
        <v>1704</v>
      </c>
      <c r="B659" s="40" t="s">
        <v>1697</v>
      </c>
      <c r="C659" s="157">
        <v>1.43</v>
      </c>
      <c r="D659" s="36" t="s">
        <v>27</v>
      </c>
      <c r="E659" s="36">
        <v>1</v>
      </c>
      <c r="F659" s="37"/>
      <c r="G659" s="50">
        <f t="shared" si="29"/>
        <v>0</v>
      </c>
      <c r="H659" s="45"/>
    </row>
    <row r="660" spans="1:8" ht="15.6" x14ac:dyDescent="0.3">
      <c r="A660" s="39" t="s">
        <v>1705</v>
      </c>
      <c r="B660" s="40" t="s">
        <v>1697</v>
      </c>
      <c r="C660" s="157">
        <v>1.43</v>
      </c>
      <c r="D660" s="36" t="s">
        <v>27</v>
      </c>
      <c r="E660" s="36">
        <v>1</v>
      </c>
      <c r="F660" s="37"/>
      <c r="G660" s="50">
        <f t="shared" si="29"/>
        <v>0</v>
      </c>
      <c r="H660" s="45"/>
    </row>
    <row r="661" spans="1:8" ht="15.6" x14ac:dyDescent="0.3">
      <c r="A661" s="39" t="s">
        <v>1706</v>
      </c>
      <c r="B661" s="40" t="s">
        <v>1697</v>
      </c>
      <c r="C661" s="157">
        <v>1.43</v>
      </c>
      <c r="D661" s="36" t="s">
        <v>27</v>
      </c>
      <c r="E661" s="36">
        <v>1</v>
      </c>
      <c r="F661" s="37"/>
      <c r="G661" s="50">
        <f t="shared" si="29"/>
        <v>0</v>
      </c>
      <c r="H661" s="45"/>
    </row>
    <row r="662" spans="1:8" ht="15.6" x14ac:dyDescent="0.3">
      <c r="A662" s="39" t="s">
        <v>1707</v>
      </c>
      <c r="B662" s="40" t="s">
        <v>1697</v>
      </c>
      <c r="C662" s="157">
        <v>1.43</v>
      </c>
      <c r="D662" s="36" t="s">
        <v>27</v>
      </c>
      <c r="E662" s="36">
        <v>1</v>
      </c>
      <c r="F662" s="37"/>
      <c r="G662" s="50">
        <f t="shared" si="29"/>
        <v>0</v>
      </c>
      <c r="H662" s="45"/>
    </row>
    <row r="663" spans="1:8" ht="15.6" x14ac:dyDescent="0.3">
      <c r="A663" s="39" t="s">
        <v>1708</v>
      </c>
      <c r="B663" s="40" t="s">
        <v>1697</v>
      </c>
      <c r="C663" s="157">
        <v>1.43</v>
      </c>
      <c r="D663" s="36" t="s">
        <v>27</v>
      </c>
      <c r="E663" s="36">
        <v>1</v>
      </c>
      <c r="F663" s="37"/>
      <c r="G663" s="50">
        <f t="shared" si="29"/>
        <v>0</v>
      </c>
      <c r="H663" s="3"/>
    </row>
    <row r="664" spans="1:8" ht="15.6" x14ac:dyDescent="0.3">
      <c r="A664" s="39" t="s">
        <v>1528</v>
      </c>
      <c r="B664" s="40" t="s">
        <v>1697</v>
      </c>
      <c r="C664" s="157">
        <v>0.82</v>
      </c>
      <c r="D664" s="36" t="s">
        <v>27</v>
      </c>
      <c r="E664" s="36">
        <v>1</v>
      </c>
      <c r="F664" s="37"/>
      <c r="G664" s="50">
        <f t="shared" si="29"/>
        <v>0</v>
      </c>
    </row>
    <row r="665" spans="1:8" ht="15.6" x14ac:dyDescent="0.3">
      <c r="A665" s="39" t="s">
        <v>1529</v>
      </c>
      <c r="B665" s="40" t="s">
        <v>1697</v>
      </c>
      <c r="C665" s="157">
        <v>4.04</v>
      </c>
      <c r="D665" s="36" t="s">
        <v>27</v>
      </c>
      <c r="E665" s="36">
        <v>1</v>
      </c>
      <c r="F665" s="37"/>
      <c r="G665" s="50">
        <f t="shared" si="29"/>
        <v>0</v>
      </c>
    </row>
    <row r="666" spans="1:8" ht="15.6" x14ac:dyDescent="0.3">
      <c r="A666" s="39" t="s">
        <v>1527</v>
      </c>
      <c r="B666" s="40" t="s">
        <v>1697</v>
      </c>
      <c r="C666" s="157">
        <v>0.99</v>
      </c>
      <c r="D666" s="36" t="s">
        <v>27</v>
      </c>
      <c r="E666" s="36">
        <v>1</v>
      </c>
      <c r="F666" s="37"/>
      <c r="G666" s="50">
        <f t="shared" si="29"/>
        <v>0</v>
      </c>
    </row>
    <row r="667" spans="1:8" ht="15.6" x14ac:dyDescent="0.3">
      <c r="A667" s="39" t="s">
        <v>1709</v>
      </c>
      <c r="B667" s="40" t="s">
        <v>1697</v>
      </c>
      <c r="C667" s="157">
        <v>8.33</v>
      </c>
      <c r="D667" s="36" t="s">
        <v>27</v>
      </c>
      <c r="E667" s="36">
        <v>1</v>
      </c>
      <c r="F667" s="37"/>
      <c r="G667" s="50">
        <f t="shared" si="29"/>
        <v>0</v>
      </c>
      <c r="H667" s="3"/>
    </row>
    <row r="668" spans="1:8" ht="15.6" x14ac:dyDescent="0.3">
      <c r="A668" s="39" t="s">
        <v>1710</v>
      </c>
      <c r="B668" s="40" t="s">
        <v>1697</v>
      </c>
      <c r="C668" s="157">
        <v>1.43</v>
      </c>
      <c r="D668" s="36" t="s">
        <v>27</v>
      </c>
      <c r="E668" s="36">
        <v>1</v>
      </c>
      <c r="F668" s="37"/>
      <c r="G668" s="50">
        <f t="shared" si="29"/>
        <v>0</v>
      </c>
    </row>
    <row r="669" spans="1:8" ht="15.6" x14ac:dyDescent="0.3">
      <c r="A669" s="39" t="s">
        <v>1711</v>
      </c>
      <c r="B669" s="40" t="s">
        <v>1697</v>
      </c>
      <c r="C669" s="157">
        <v>3.59</v>
      </c>
      <c r="D669" s="36" t="s">
        <v>27</v>
      </c>
      <c r="E669" s="36">
        <v>1</v>
      </c>
      <c r="F669" s="37"/>
      <c r="G669" s="50">
        <f t="shared" si="29"/>
        <v>0</v>
      </c>
    </row>
    <row r="670" spans="1:8" ht="15.6" x14ac:dyDescent="0.3">
      <c r="A670" s="39" t="s">
        <v>1712</v>
      </c>
      <c r="B670" s="40" t="s">
        <v>1697</v>
      </c>
      <c r="C670" s="157">
        <v>1.43</v>
      </c>
      <c r="D670" s="36" t="s">
        <v>27</v>
      </c>
      <c r="E670" s="36">
        <v>1</v>
      </c>
      <c r="F670" s="37"/>
      <c r="G670" s="50">
        <f t="shared" si="29"/>
        <v>0</v>
      </c>
    </row>
    <row r="671" spans="1:8" ht="15.6" x14ac:dyDescent="0.3">
      <c r="A671" s="39" t="s">
        <v>1713</v>
      </c>
      <c r="B671" s="40" t="s">
        <v>1697</v>
      </c>
      <c r="C671" s="157">
        <v>1.43</v>
      </c>
      <c r="D671" s="36" t="s">
        <v>27</v>
      </c>
      <c r="E671" s="36">
        <v>1</v>
      </c>
      <c r="F671" s="37"/>
      <c r="G671" s="50">
        <f t="shared" si="29"/>
        <v>0</v>
      </c>
    </row>
    <row r="672" spans="1:8" ht="15.6" x14ac:dyDescent="0.3">
      <c r="A672" s="39" t="s">
        <v>1714</v>
      </c>
      <c r="B672" s="40" t="s">
        <v>1697</v>
      </c>
      <c r="C672" s="157">
        <v>1.43</v>
      </c>
      <c r="D672" s="36" t="s">
        <v>27</v>
      </c>
      <c r="E672" s="36">
        <v>1</v>
      </c>
      <c r="F672" s="37"/>
      <c r="G672" s="50">
        <f t="shared" si="29"/>
        <v>0</v>
      </c>
    </row>
    <row r="673" spans="1:7" ht="15.6" x14ac:dyDescent="0.3">
      <c r="A673" s="39" t="s">
        <v>1715</v>
      </c>
      <c r="B673" s="40" t="s">
        <v>1697</v>
      </c>
      <c r="C673" s="157">
        <v>1.43</v>
      </c>
      <c r="D673" s="36" t="s">
        <v>27</v>
      </c>
      <c r="E673" s="36">
        <v>1</v>
      </c>
      <c r="F673" s="37"/>
      <c r="G673" s="50">
        <f t="shared" si="29"/>
        <v>0</v>
      </c>
    </row>
    <row r="674" spans="1:7" ht="15.6" x14ac:dyDescent="0.3">
      <c r="A674" s="39" t="s">
        <v>1560</v>
      </c>
      <c r="B674" s="40" t="s">
        <v>1562</v>
      </c>
      <c r="C674" s="157">
        <v>118.8</v>
      </c>
      <c r="D674" s="36" t="s">
        <v>27</v>
      </c>
      <c r="E674" s="36">
        <v>1</v>
      </c>
      <c r="F674" s="37"/>
      <c r="G674" s="50">
        <f t="shared" si="29"/>
        <v>0</v>
      </c>
    </row>
    <row r="675" spans="1:7" ht="15.6" x14ac:dyDescent="0.3">
      <c r="A675" s="39" t="s">
        <v>1561</v>
      </c>
      <c r="B675" s="40" t="s">
        <v>1563</v>
      </c>
      <c r="C675" s="157">
        <v>121.95</v>
      </c>
      <c r="D675" s="36" t="s">
        <v>27</v>
      </c>
      <c r="E675" s="36">
        <v>1</v>
      </c>
      <c r="F675" s="37"/>
      <c r="G675" s="50">
        <f t="shared" si="29"/>
        <v>0</v>
      </c>
    </row>
    <row r="676" spans="1:7" ht="15.6" x14ac:dyDescent="0.3">
      <c r="A676" s="39" t="s">
        <v>1564</v>
      </c>
      <c r="B676" s="40" t="s">
        <v>1565</v>
      </c>
      <c r="C676" s="157">
        <v>132.26</v>
      </c>
      <c r="D676" s="36" t="s">
        <v>27</v>
      </c>
      <c r="E676" s="36">
        <v>1</v>
      </c>
      <c r="F676" s="37"/>
      <c r="G676" s="50">
        <f t="shared" si="29"/>
        <v>0</v>
      </c>
    </row>
    <row r="677" spans="1:7" ht="15.6" x14ac:dyDescent="0.3">
      <c r="A677" s="39" t="s">
        <v>1558</v>
      </c>
      <c r="B677" s="40" t="s">
        <v>1559</v>
      </c>
      <c r="C677" s="157">
        <v>67.25</v>
      </c>
      <c r="D677" s="36" t="s">
        <v>27</v>
      </c>
      <c r="E677" s="36">
        <v>1</v>
      </c>
      <c r="F677" s="37"/>
      <c r="G677" s="50">
        <f t="shared" si="29"/>
        <v>0</v>
      </c>
    </row>
    <row r="678" spans="1:7" ht="15.6" x14ac:dyDescent="0.3">
      <c r="A678" s="39" t="s">
        <v>1660</v>
      </c>
      <c r="B678" s="40" t="s">
        <v>1663</v>
      </c>
      <c r="C678" s="157">
        <v>36</v>
      </c>
      <c r="D678" s="36" t="s">
        <v>27</v>
      </c>
      <c r="E678" s="36">
        <v>1</v>
      </c>
      <c r="F678" s="37"/>
      <c r="G678" s="50">
        <f t="shared" si="29"/>
        <v>0</v>
      </c>
    </row>
    <row r="679" spans="1:7" ht="15.6" x14ac:dyDescent="0.3">
      <c r="A679" s="39" t="s">
        <v>1661</v>
      </c>
      <c r="B679" s="40" t="s">
        <v>1662</v>
      </c>
      <c r="C679" s="157">
        <v>36</v>
      </c>
      <c r="D679" s="36" t="s">
        <v>27</v>
      </c>
      <c r="E679" s="36">
        <v>1</v>
      </c>
      <c r="F679" s="37"/>
      <c r="G679" s="50">
        <f t="shared" si="29"/>
        <v>0</v>
      </c>
    </row>
    <row r="680" spans="1:7" ht="15.6" x14ac:dyDescent="0.3">
      <c r="A680" s="39" t="s">
        <v>1664</v>
      </c>
      <c r="B680" s="40" t="s">
        <v>1665</v>
      </c>
      <c r="C680" s="157">
        <v>36</v>
      </c>
      <c r="D680" s="36" t="s">
        <v>27</v>
      </c>
      <c r="E680" s="36">
        <v>1</v>
      </c>
      <c r="F680" s="37"/>
      <c r="G680" s="50">
        <f t="shared" si="29"/>
        <v>0</v>
      </c>
    </row>
    <row r="681" spans="1:7" ht="15.6" x14ac:dyDescent="0.3">
      <c r="A681" s="39" t="s">
        <v>1666</v>
      </c>
      <c r="B681" s="40" t="s">
        <v>1667</v>
      </c>
      <c r="C681" s="157">
        <v>29.95</v>
      </c>
      <c r="D681" s="36" t="s">
        <v>27</v>
      </c>
      <c r="E681" s="36">
        <v>1</v>
      </c>
      <c r="F681" s="37"/>
      <c r="G681" s="50">
        <f t="shared" si="29"/>
        <v>0</v>
      </c>
    </row>
    <row r="682" spans="1:7" ht="15.6" x14ac:dyDescent="0.3">
      <c r="A682" s="39" t="s">
        <v>1668</v>
      </c>
      <c r="B682" s="40" t="s">
        <v>1669</v>
      </c>
      <c r="C682" s="157">
        <v>29.95</v>
      </c>
      <c r="D682" s="36" t="s">
        <v>27</v>
      </c>
      <c r="E682" s="36">
        <v>1</v>
      </c>
      <c r="F682" s="37"/>
      <c r="G682" s="50">
        <f t="shared" si="29"/>
        <v>0</v>
      </c>
    </row>
    <row r="683" spans="1:7" ht="15.6" x14ac:dyDescent="0.3">
      <c r="A683" s="39" t="s">
        <v>1685</v>
      </c>
      <c r="B683" s="40" t="s">
        <v>1717</v>
      </c>
      <c r="C683" s="157">
        <v>33.26</v>
      </c>
      <c r="D683" s="36" t="s">
        <v>27</v>
      </c>
      <c r="E683" s="36">
        <v>1</v>
      </c>
      <c r="F683" s="37"/>
      <c r="G683" s="50">
        <f t="shared" si="29"/>
        <v>0</v>
      </c>
    </row>
    <row r="684" spans="1:7" ht="15.6" x14ac:dyDescent="0.3">
      <c r="A684" s="39" t="s">
        <v>1686</v>
      </c>
      <c r="B684" s="40" t="s">
        <v>1717</v>
      </c>
      <c r="C684" s="157">
        <v>26.96</v>
      </c>
      <c r="D684" s="36" t="s">
        <v>27</v>
      </c>
      <c r="E684" s="36">
        <v>1</v>
      </c>
      <c r="F684" s="37"/>
      <c r="G684" s="50">
        <f t="shared" si="29"/>
        <v>0</v>
      </c>
    </row>
    <row r="685" spans="1:7" ht="16.2" thickBot="1" x14ac:dyDescent="0.35">
      <c r="A685" s="95" t="s">
        <v>1554</v>
      </c>
      <c r="B685" s="92" t="s">
        <v>1555</v>
      </c>
      <c r="C685" s="158">
        <v>11.09</v>
      </c>
      <c r="D685" s="84" t="s">
        <v>27</v>
      </c>
      <c r="E685" s="84">
        <v>1</v>
      </c>
      <c r="F685" s="85"/>
      <c r="G685" s="86">
        <f t="shared" si="29"/>
        <v>0</v>
      </c>
    </row>
    <row r="686" spans="1:7" ht="16.2" thickBot="1" x14ac:dyDescent="0.35">
      <c r="A686" s="175" t="s">
        <v>1716</v>
      </c>
      <c r="B686" s="176"/>
      <c r="C686" s="159"/>
      <c r="D686" s="80"/>
      <c r="E686" s="80"/>
      <c r="F686" s="99"/>
      <c r="G686" s="91"/>
    </row>
    <row r="687" spans="1:7" ht="15.6" x14ac:dyDescent="0.3">
      <c r="A687" s="87" t="s">
        <v>1756</v>
      </c>
      <c r="B687" s="88" t="s">
        <v>1516</v>
      </c>
      <c r="C687" s="156">
        <v>100.04</v>
      </c>
      <c r="D687" s="75" t="s">
        <v>1517</v>
      </c>
      <c r="E687" s="75">
        <v>1</v>
      </c>
      <c r="F687" s="76"/>
      <c r="G687" s="77">
        <f t="shared" ref="G687:G718" si="30">C687*F687</f>
        <v>0</v>
      </c>
    </row>
    <row r="688" spans="1:7" ht="15.6" x14ac:dyDescent="0.3">
      <c r="A688" s="39" t="s">
        <v>1523</v>
      </c>
      <c r="B688" s="40" t="s">
        <v>1524</v>
      </c>
      <c r="C688" s="157">
        <v>71.37</v>
      </c>
      <c r="D688" s="36" t="s">
        <v>133</v>
      </c>
      <c r="E688" s="36">
        <v>1</v>
      </c>
      <c r="F688" s="37"/>
      <c r="G688" s="50">
        <f t="shared" si="30"/>
        <v>0</v>
      </c>
    </row>
    <row r="689" spans="1:7" ht="15.6" x14ac:dyDescent="0.3">
      <c r="A689" s="39" t="s">
        <v>1530</v>
      </c>
      <c r="B689" s="40" t="s">
        <v>1531</v>
      </c>
      <c r="C689" s="157">
        <v>17.45</v>
      </c>
      <c r="D689" s="36" t="s">
        <v>133</v>
      </c>
      <c r="E689" s="36">
        <v>1</v>
      </c>
      <c r="F689" s="37"/>
      <c r="G689" s="50">
        <f t="shared" si="30"/>
        <v>0</v>
      </c>
    </row>
    <row r="690" spans="1:7" ht="15.6" x14ac:dyDescent="0.3">
      <c r="A690" s="39" t="s">
        <v>1813</v>
      </c>
      <c r="B690" s="40" t="s">
        <v>1533</v>
      </c>
      <c r="C690" s="157">
        <v>12.22</v>
      </c>
      <c r="D690" s="36" t="s">
        <v>133</v>
      </c>
      <c r="E690" s="36">
        <v>1</v>
      </c>
      <c r="F690" s="37"/>
      <c r="G690" s="50">
        <f t="shared" si="30"/>
        <v>0</v>
      </c>
    </row>
    <row r="691" spans="1:7" ht="15.6" x14ac:dyDescent="0.3">
      <c r="A691" s="39" t="s">
        <v>1534</v>
      </c>
      <c r="B691" s="40" t="s">
        <v>1535</v>
      </c>
      <c r="C691" s="157">
        <v>16.63</v>
      </c>
      <c r="D691" s="36" t="s">
        <v>133</v>
      </c>
      <c r="E691" s="36">
        <v>1</v>
      </c>
      <c r="F691" s="37"/>
      <c r="G691" s="50">
        <f t="shared" si="30"/>
        <v>0</v>
      </c>
    </row>
    <row r="692" spans="1:7" ht="15.6" x14ac:dyDescent="0.3">
      <c r="A692" s="39" t="s">
        <v>1757</v>
      </c>
      <c r="B692" s="40" t="s">
        <v>1536</v>
      </c>
      <c r="C692" s="157">
        <v>18.97</v>
      </c>
      <c r="D692" s="36" t="s">
        <v>133</v>
      </c>
      <c r="E692" s="36">
        <v>1</v>
      </c>
      <c r="F692" s="37"/>
      <c r="G692" s="50">
        <f t="shared" si="30"/>
        <v>0</v>
      </c>
    </row>
    <row r="693" spans="1:7" ht="15.6" x14ac:dyDescent="0.3">
      <c r="A693" s="39" t="s">
        <v>1537</v>
      </c>
      <c r="B693" s="40" t="s">
        <v>1535</v>
      </c>
      <c r="C693" s="157">
        <v>16.63</v>
      </c>
      <c r="D693" s="36" t="s">
        <v>133</v>
      </c>
      <c r="E693" s="36">
        <v>1</v>
      </c>
      <c r="F693" s="37"/>
      <c r="G693" s="50">
        <f t="shared" si="30"/>
        <v>0</v>
      </c>
    </row>
    <row r="694" spans="1:7" ht="15.6" x14ac:dyDescent="0.3">
      <c r="A694" s="39" t="s">
        <v>1538</v>
      </c>
      <c r="B694" s="40" t="s">
        <v>1539</v>
      </c>
      <c r="C694" s="157">
        <v>21.06</v>
      </c>
      <c r="D694" s="36" t="s">
        <v>27</v>
      </c>
      <c r="E694" s="36">
        <v>1</v>
      </c>
      <c r="F694" s="37"/>
      <c r="G694" s="50">
        <f t="shared" si="30"/>
        <v>0</v>
      </c>
    </row>
    <row r="695" spans="1:7" ht="15.6" x14ac:dyDescent="0.3">
      <c r="A695" s="39" t="s">
        <v>1540</v>
      </c>
      <c r="B695" s="40" t="s">
        <v>1543</v>
      </c>
      <c r="C695" s="157">
        <v>11.02</v>
      </c>
      <c r="D695" s="36" t="s">
        <v>27</v>
      </c>
      <c r="E695" s="36">
        <v>1</v>
      </c>
      <c r="F695" s="37"/>
      <c r="G695" s="50">
        <f t="shared" si="30"/>
        <v>0</v>
      </c>
    </row>
    <row r="696" spans="1:7" ht="15.6" x14ac:dyDescent="0.3">
      <c r="A696" s="39" t="s">
        <v>1541</v>
      </c>
      <c r="B696" s="40" t="s">
        <v>1542</v>
      </c>
      <c r="C696" s="157">
        <v>9.98</v>
      </c>
      <c r="D696" s="36" t="s">
        <v>27</v>
      </c>
      <c r="E696" s="36">
        <v>1</v>
      </c>
      <c r="F696" s="37"/>
      <c r="G696" s="50">
        <f t="shared" si="30"/>
        <v>0</v>
      </c>
    </row>
    <row r="697" spans="1:7" ht="15.6" x14ac:dyDescent="0.3">
      <c r="A697" s="39" t="s">
        <v>1544</v>
      </c>
      <c r="B697" s="40" t="s">
        <v>1545</v>
      </c>
      <c r="C697" s="157">
        <v>9.7799999999999994</v>
      </c>
      <c r="D697" s="36" t="s">
        <v>133</v>
      </c>
      <c r="E697" s="36">
        <v>1</v>
      </c>
      <c r="F697" s="37"/>
      <c r="G697" s="50">
        <f t="shared" si="30"/>
        <v>0</v>
      </c>
    </row>
    <row r="698" spans="1:7" ht="15.6" x14ac:dyDescent="0.3">
      <c r="A698" s="39" t="s">
        <v>1814</v>
      </c>
      <c r="B698" s="40" t="s">
        <v>1546</v>
      </c>
      <c r="C698" s="157">
        <v>16.079999999999998</v>
      </c>
      <c r="D698" s="36" t="s">
        <v>133</v>
      </c>
      <c r="E698" s="36">
        <v>1</v>
      </c>
      <c r="F698" s="37"/>
      <c r="G698" s="50">
        <f t="shared" si="30"/>
        <v>0</v>
      </c>
    </row>
    <row r="699" spans="1:7" ht="15.6" x14ac:dyDescent="0.3">
      <c r="A699" s="39" t="s">
        <v>1547</v>
      </c>
      <c r="B699" s="40" t="s">
        <v>1546</v>
      </c>
      <c r="C699" s="157">
        <v>17.350000000000001</v>
      </c>
      <c r="D699" s="36" t="s">
        <v>133</v>
      </c>
      <c r="E699" s="36">
        <v>1</v>
      </c>
      <c r="F699" s="37"/>
      <c r="G699" s="50">
        <f t="shared" si="30"/>
        <v>0</v>
      </c>
    </row>
    <row r="700" spans="1:7" ht="15.6" x14ac:dyDescent="0.3">
      <c r="A700" s="39" t="s">
        <v>1550</v>
      </c>
      <c r="B700" s="40" t="s">
        <v>1546</v>
      </c>
      <c r="C700" s="157">
        <v>19.38</v>
      </c>
      <c r="D700" s="36" t="s">
        <v>133</v>
      </c>
      <c r="E700" s="36">
        <v>1</v>
      </c>
      <c r="F700" s="37"/>
      <c r="G700" s="50">
        <f t="shared" si="30"/>
        <v>0</v>
      </c>
    </row>
    <row r="701" spans="1:7" ht="15.6" x14ac:dyDescent="0.3">
      <c r="A701" s="39" t="s">
        <v>1549</v>
      </c>
      <c r="B701" s="40" t="s">
        <v>1524</v>
      </c>
      <c r="C701" s="157">
        <v>59.15</v>
      </c>
      <c r="D701" s="36" t="s">
        <v>133</v>
      </c>
      <c r="E701" s="36">
        <v>1</v>
      </c>
      <c r="F701" s="37"/>
      <c r="G701" s="50">
        <f t="shared" si="30"/>
        <v>0</v>
      </c>
    </row>
    <row r="702" spans="1:7" ht="15.6" x14ac:dyDescent="0.3">
      <c r="A702" s="39" t="s">
        <v>1518</v>
      </c>
      <c r="B702" s="40" t="s">
        <v>1519</v>
      </c>
      <c r="C702" s="157">
        <v>11.52</v>
      </c>
      <c r="D702" s="36" t="s">
        <v>27</v>
      </c>
      <c r="E702" s="36">
        <v>1</v>
      </c>
      <c r="F702" s="37"/>
      <c r="G702" s="50">
        <f t="shared" si="30"/>
        <v>0</v>
      </c>
    </row>
    <row r="703" spans="1:7" ht="15.6" x14ac:dyDescent="0.3">
      <c r="A703" s="39" t="s">
        <v>1520</v>
      </c>
      <c r="B703" s="40" t="s">
        <v>1521</v>
      </c>
      <c r="C703" s="157">
        <v>13.28</v>
      </c>
      <c r="D703" s="36" t="s">
        <v>27</v>
      </c>
      <c r="E703" s="36">
        <v>1</v>
      </c>
      <c r="F703" s="37"/>
      <c r="G703" s="50">
        <f t="shared" si="30"/>
        <v>0</v>
      </c>
    </row>
    <row r="704" spans="1:7" ht="15.6" x14ac:dyDescent="0.3">
      <c r="A704" s="39" t="s">
        <v>1758</v>
      </c>
      <c r="B704" s="40" t="s">
        <v>1522</v>
      </c>
      <c r="C704" s="157">
        <v>9.07</v>
      </c>
      <c r="D704" s="36" t="s">
        <v>27</v>
      </c>
      <c r="E704" s="36">
        <v>1</v>
      </c>
      <c r="F704" s="37"/>
      <c r="G704" s="50">
        <f t="shared" si="30"/>
        <v>0</v>
      </c>
    </row>
    <row r="705" spans="1:7" ht="15.6" x14ac:dyDescent="0.3">
      <c r="A705" s="39">
        <v>99905</v>
      </c>
      <c r="B705" s="40" t="s">
        <v>1791</v>
      </c>
      <c r="C705" s="157">
        <v>35.64</v>
      </c>
      <c r="D705" s="36" t="s">
        <v>27</v>
      </c>
      <c r="E705" s="36">
        <v>1</v>
      </c>
      <c r="F705" s="37"/>
      <c r="G705" s="50">
        <f t="shared" si="30"/>
        <v>0</v>
      </c>
    </row>
    <row r="706" spans="1:7" ht="15.6" x14ac:dyDescent="0.3">
      <c r="A706" s="39" t="s">
        <v>1687</v>
      </c>
      <c r="B706" s="40" t="s">
        <v>1688</v>
      </c>
      <c r="C706" s="157">
        <v>13.97</v>
      </c>
      <c r="D706" s="36" t="s">
        <v>1631</v>
      </c>
      <c r="E706" s="36">
        <v>1</v>
      </c>
      <c r="F706" s="37"/>
      <c r="G706" s="50">
        <f t="shared" si="30"/>
        <v>0</v>
      </c>
    </row>
    <row r="707" spans="1:7" ht="15.6" x14ac:dyDescent="0.3">
      <c r="A707" s="39" t="s">
        <v>1689</v>
      </c>
      <c r="B707" s="40" t="s">
        <v>1690</v>
      </c>
      <c r="C707" s="157">
        <v>12.28</v>
      </c>
      <c r="D707" s="36" t="s">
        <v>1631</v>
      </c>
      <c r="E707" s="36">
        <v>1</v>
      </c>
      <c r="F707" s="37"/>
      <c r="G707" s="50">
        <f t="shared" si="30"/>
        <v>0</v>
      </c>
    </row>
    <row r="708" spans="1:7" ht="15.6" x14ac:dyDescent="0.3">
      <c r="A708" s="39">
        <v>7546</v>
      </c>
      <c r="B708" s="40" t="s">
        <v>1548</v>
      </c>
      <c r="C708" s="157">
        <v>28.86</v>
      </c>
      <c r="D708" s="36" t="s">
        <v>27</v>
      </c>
      <c r="E708" s="36">
        <v>1</v>
      </c>
      <c r="F708" s="37"/>
      <c r="G708" s="50">
        <f t="shared" si="30"/>
        <v>0</v>
      </c>
    </row>
    <row r="709" spans="1:7" ht="15.6" x14ac:dyDescent="0.3">
      <c r="A709" s="39" t="s">
        <v>1598</v>
      </c>
      <c r="B709" s="40" t="s">
        <v>1599</v>
      </c>
      <c r="C709" s="157">
        <v>4.55</v>
      </c>
      <c r="D709" s="36" t="s">
        <v>27</v>
      </c>
      <c r="E709" s="36">
        <v>1</v>
      </c>
      <c r="F709" s="37"/>
      <c r="G709" s="50">
        <f t="shared" si="30"/>
        <v>0</v>
      </c>
    </row>
    <row r="710" spans="1:7" ht="15.6" x14ac:dyDescent="0.3">
      <c r="A710" s="39" t="s">
        <v>1600</v>
      </c>
      <c r="B710" s="40" t="s">
        <v>1601</v>
      </c>
      <c r="C710" s="157">
        <v>7.95</v>
      </c>
      <c r="D710" s="36" t="s">
        <v>27</v>
      </c>
      <c r="E710" s="36">
        <v>1</v>
      </c>
      <c r="F710" s="37"/>
      <c r="G710" s="50">
        <f t="shared" si="30"/>
        <v>0</v>
      </c>
    </row>
    <row r="711" spans="1:7" ht="15.6" x14ac:dyDescent="0.3">
      <c r="A711" s="39" t="s">
        <v>1602</v>
      </c>
      <c r="B711" s="40" t="s">
        <v>1603</v>
      </c>
      <c r="C711" s="157">
        <v>8.0500000000000007</v>
      </c>
      <c r="D711" s="36" t="s">
        <v>27</v>
      </c>
      <c r="E711" s="36">
        <v>1</v>
      </c>
      <c r="F711" s="37"/>
      <c r="G711" s="50">
        <f t="shared" si="30"/>
        <v>0</v>
      </c>
    </row>
    <row r="712" spans="1:7" ht="15.6" x14ac:dyDescent="0.3">
      <c r="A712" s="39" t="s">
        <v>1604</v>
      </c>
      <c r="B712" s="40" t="s">
        <v>1605</v>
      </c>
      <c r="C712" s="157">
        <v>11.15</v>
      </c>
      <c r="D712" s="36" t="s">
        <v>27</v>
      </c>
      <c r="E712" s="36">
        <v>1</v>
      </c>
      <c r="F712" s="37"/>
      <c r="G712" s="50">
        <f t="shared" si="30"/>
        <v>0</v>
      </c>
    </row>
    <row r="713" spans="1:7" ht="15.6" x14ac:dyDescent="0.3">
      <c r="A713" s="39" t="s">
        <v>1551</v>
      </c>
      <c r="B713" s="40" t="s">
        <v>1552</v>
      </c>
      <c r="C713" s="157">
        <v>8.4700000000000006</v>
      </c>
      <c r="D713" s="36" t="s">
        <v>27</v>
      </c>
      <c r="E713" s="36">
        <v>1</v>
      </c>
      <c r="F713" s="37"/>
      <c r="G713" s="50">
        <f t="shared" si="30"/>
        <v>0</v>
      </c>
    </row>
    <row r="714" spans="1:7" ht="15.6" x14ac:dyDescent="0.3">
      <c r="A714" s="39" t="s">
        <v>1566</v>
      </c>
      <c r="B714" s="40" t="s">
        <v>1567</v>
      </c>
      <c r="C714" s="157">
        <v>18.32</v>
      </c>
      <c r="D714" s="36" t="s">
        <v>27</v>
      </c>
      <c r="E714" s="36">
        <v>1</v>
      </c>
      <c r="F714" s="37"/>
      <c r="G714" s="50">
        <f t="shared" si="30"/>
        <v>0</v>
      </c>
    </row>
    <row r="715" spans="1:7" ht="15.6" x14ac:dyDescent="0.3">
      <c r="A715" s="39" t="s">
        <v>1525</v>
      </c>
      <c r="B715" s="40" t="s">
        <v>1526</v>
      </c>
      <c r="C715" s="157">
        <v>2.5</v>
      </c>
      <c r="D715" s="36" t="s">
        <v>133</v>
      </c>
      <c r="E715" s="36">
        <v>1</v>
      </c>
      <c r="F715" s="37"/>
      <c r="G715" s="50">
        <f t="shared" si="30"/>
        <v>0</v>
      </c>
    </row>
    <row r="716" spans="1:7" ht="15.6" x14ac:dyDescent="0.3">
      <c r="A716" s="39">
        <v>34</v>
      </c>
      <c r="B716" s="40" t="s">
        <v>1532</v>
      </c>
      <c r="C716" s="157">
        <v>4.9000000000000004</v>
      </c>
      <c r="D716" s="36" t="s">
        <v>27</v>
      </c>
      <c r="E716" s="36">
        <v>1</v>
      </c>
      <c r="F716" s="37"/>
      <c r="G716" s="50">
        <f t="shared" si="30"/>
        <v>0</v>
      </c>
    </row>
    <row r="717" spans="1:7" ht="15.6" x14ac:dyDescent="0.3">
      <c r="A717" s="39" t="s">
        <v>1556</v>
      </c>
      <c r="B717" s="40" t="s">
        <v>1557</v>
      </c>
      <c r="C717" s="157">
        <v>75.459999999999994</v>
      </c>
      <c r="D717" s="36" t="s">
        <v>27</v>
      </c>
      <c r="E717" s="36">
        <v>1</v>
      </c>
      <c r="F717" s="37"/>
      <c r="G717" s="50">
        <f t="shared" si="30"/>
        <v>0</v>
      </c>
    </row>
    <row r="718" spans="1:7" ht="15.6" x14ac:dyDescent="0.3">
      <c r="A718" s="39" t="s">
        <v>1568</v>
      </c>
      <c r="B718" s="40" t="s">
        <v>1569</v>
      </c>
      <c r="C718" s="157">
        <v>2.35</v>
      </c>
      <c r="D718" s="36" t="s">
        <v>27</v>
      </c>
      <c r="E718" s="36">
        <v>1</v>
      </c>
      <c r="F718" s="37"/>
      <c r="G718" s="50">
        <f t="shared" si="30"/>
        <v>0</v>
      </c>
    </row>
    <row r="719" spans="1:7" ht="15.6" x14ac:dyDescent="0.3">
      <c r="A719" s="39" t="s">
        <v>1570</v>
      </c>
      <c r="B719" s="40" t="s">
        <v>1571</v>
      </c>
      <c r="C719" s="157">
        <v>5.03</v>
      </c>
      <c r="D719" s="36" t="s">
        <v>27</v>
      </c>
      <c r="E719" s="36">
        <v>1</v>
      </c>
      <c r="F719" s="37"/>
      <c r="G719" s="50">
        <f t="shared" ref="G719:G736" si="31">C719*F719</f>
        <v>0</v>
      </c>
    </row>
    <row r="720" spans="1:7" ht="15.6" x14ac:dyDescent="0.3">
      <c r="A720" s="39" t="s">
        <v>1572</v>
      </c>
      <c r="B720" s="40" t="s">
        <v>1573</v>
      </c>
      <c r="C720" s="157">
        <v>4.16</v>
      </c>
      <c r="D720" s="36" t="s">
        <v>27</v>
      </c>
      <c r="E720" s="36">
        <v>1</v>
      </c>
      <c r="F720" s="37"/>
      <c r="G720" s="50">
        <f t="shared" si="31"/>
        <v>0</v>
      </c>
    </row>
    <row r="721" spans="1:7" ht="15.6" x14ac:dyDescent="0.3">
      <c r="A721" s="39" t="s">
        <v>1574</v>
      </c>
      <c r="B721" s="40" t="s">
        <v>1575</v>
      </c>
      <c r="C721" s="157">
        <v>57.58</v>
      </c>
      <c r="D721" s="36" t="s">
        <v>27</v>
      </c>
      <c r="E721" s="36">
        <v>1</v>
      </c>
      <c r="F721" s="37"/>
      <c r="G721" s="50">
        <f t="shared" si="31"/>
        <v>0</v>
      </c>
    </row>
    <row r="722" spans="1:7" ht="15.6" x14ac:dyDescent="0.3">
      <c r="A722" s="39" t="s">
        <v>1576</v>
      </c>
      <c r="B722" s="40" t="s">
        <v>1577</v>
      </c>
      <c r="C722" s="157">
        <v>3.96</v>
      </c>
      <c r="D722" s="36" t="s">
        <v>27</v>
      </c>
      <c r="E722" s="36">
        <v>1</v>
      </c>
      <c r="F722" s="37"/>
      <c r="G722" s="50">
        <f t="shared" si="31"/>
        <v>0</v>
      </c>
    </row>
    <row r="723" spans="1:7" ht="15.6" x14ac:dyDescent="0.3">
      <c r="A723" s="39" t="s">
        <v>1578</v>
      </c>
      <c r="B723" s="40" t="s">
        <v>1579</v>
      </c>
      <c r="C723" s="157">
        <v>3.48</v>
      </c>
      <c r="D723" s="36" t="s">
        <v>27</v>
      </c>
      <c r="E723" s="36">
        <v>1</v>
      </c>
      <c r="F723" s="37"/>
      <c r="G723" s="50">
        <f t="shared" si="31"/>
        <v>0</v>
      </c>
    </row>
    <row r="724" spans="1:7" ht="15.6" x14ac:dyDescent="0.3">
      <c r="A724" s="39" t="s">
        <v>1580</v>
      </c>
      <c r="B724" s="40" t="s">
        <v>1581</v>
      </c>
      <c r="C724" s="157">
        <v>28.33</v>
      </c>
      <c r="D724" s="36" t="s">
        <v>27</v>
      </c>
      <c r="E724" s="36">
        <v>1</v>
      </c>
      <c r="F724" s="37"/>
      <c r="G724" s="50">
        <f t="shared" si="31"/>
        <v>0</v>
      </c>
    </row>
    <row r="725" spans="1:7" ht="15.6" x14ac:dyDescent="0.3">
      <c r="A725" s="39" t="s">
        <v>1582</v>
      </c>
      <c r="B725" s="40" t="s">
        <v>1583</v>
      </c>
      <c r="C725" s="157">
        <v>19.93</v>
      </c>
      <c r="D725" s="36" t="s">
        <v>27</v>
      </c>
      <c r="E725" s="36">
        <v>1</v>
      </c>
      <c r="F725" s="37"/>
      <c r="G725" s="50">
        <f t="shared" si="31"/>
        <v>0</v>
      </c>
    </row>
    <row r="726" spans="1:7" ht="15.6" x14ac:dyDescent="0.3">
      <c r="A726" s="39" t="s">
        <v>1584</v>
      </c>
      <c r="B726" s="40" t="s">
        <v>1585</v>
      </c>
      <c r="C726" s="157">
        <v>45.82</v>
      </c>
      <c r="D726" s="36" t="s">
        <v>27</v>
      </c>
      <c r="E726" s="36">
        <v>1</v>
      </c>
      <c r="F726" s="37"/>
      <c r="G726" s="50">
        <f t="shared" si="31"/>
        <v>0</v>
      </c>
    </row>
    <row r="727" spans="1:7" ht="15.6" x14ac:dyDescent="0.3">
      <c r="A727" s="39" t="s">
        <v>1586</v>
      </c>
      <c r="B727" s="40" t="s">
        <v>1587</v>
      </c>
      <c r="C727" s="157">
        <v>2.48</v>
      </c>
      <c r="D727" s="36" t="s">
        <v>27</v>
      </c>
      <c r="E727" s="36">
        <v>1</v>
      </c>
      <c r="F727" s="37"/>
      <c r="G727" s="50">
        <f t="shared" si="31"/>
        <v>0</v>
      </c>
    </row>
    <row r="728" spans="1:7" ht="15.6" x14ac:dyDescent="0.3">
      <c r="A728" s="39" t="s">
        <v>1588</v>
      </c>
      <c r="B728" s="40" t="s">
        <v>1589</v>
      </c>
      <c r="C728" s="157">
        <v>4.13</v>
      </c>
      <c r="D728" s="36" t="s">
        <v>27</v>
      </c>
      <c r="E728" s="36">
        <v>1</v>
      </c>
      <c r="F728" s="37"/>
      <c r="G728" s="50">
        <f t="shared" si="31"/>
        <v>0</v>
      </c>
    </row>
    <row r="729" spans="1:7" ht="15.6" x14ac:dyDescent="0.3">
      <c r="A729" s="39" t="s">
        <v>1590</v>
      </c>
      <c r="B729" s="40" t="s">
        <v>1591</v>
      </c>
      <c r="C729" s="157">
        <v>4.72</v>
      </c>
      <c r="D729" s="36" t="s">
        <v>27</v>
      </c>
      <c r="E729" s="36">
        <v>1</v>
      </c>
      <c r="F729" s="37"/>
      <c r="G729" s="50">
        <f t="shared" si="31"/>
        <v>0</v>
      </c>
    </row>
    <row r="730" spans="1:7" ht="15.6" x14ac:dyDescent="0.3">
      <c r="A730" s="39" t="s">
        <v>1592</v>
      </c>
      <c r="B730" s="40" t="s">
        <v>1593</v>
      </c>
      <c r="C730" s="157">
        <v>15.07</v>
      </c>
      <c r="D730" s="36" t="s">
        <v>27</v>
      </c>
      <c r="E730" s="36">
        <v>1</v>
      </c>
      <c r="F730" s="37"/>
      <c r="G730" s="50">
        <f t="shared" si="31"/>
        <v>0</v>
      </c>
    </row>
    <row r="731" spans="1:7" ht="15.6" x14ac:dyDescent="0.3">
      <c r="A731" s="39">
        <v>64</v>
      </c>
      <c r="B731" s="40" t="s">
        <v>1597</v>
      </c>
      <c r="C731" s="157">
        <v>0.94</v>
      </c>
      <c r="D731" s="36" t="s">
        <v>27</v>
      </c>
      <c r="E731" s="36">
        <v>1</v>
      </c>
      <c r="F731" s="37"/>
      <c r="G731" s="50">
        <f t="shared" si="31"/>
        <v>0</v>
      </c>
    </row>
    <row r="732" spans="1:7" ht="15.6" x14ac:dyDescent="0.3">
      <c r="A732" s="39">
        <v>80221</v>
      </c>
      <c r="B732" s="40" t="s">
        <v>1674</v>
      </c>
      <c r="C732" s="157">
        <v>0.99</v>
      </c>
      <c r="D732" s="36" t="s">
        <v>27</v>
      </c>
      <c r="E732" s="36">
        <v>1</v>
      </c>
      <c r="F732" s="37"/>
      <c r="G732" s="50">
        <f t="shared" si="31"/>
        <v>0</v>
      </c>
    </row>
    <row r="733" spans="1:7" ht="15.6" x14ac:dyDescent="0.3">
      <c r="A733" s="39" t="s">
        <v>1594</v>
      </c>
      <c r="B733" s="40" t="s">
        <v>1595</v>
      </c>
      <c r="C733" s="157">
        <v>11.33</v>
      </c>
      <c r="D733" s="36" t="s">
        <v>27</v>
      </c>
      <c r="E733" s="36">
        <v>1</v>
      </c>
      <c r="F733" s="37"/>
      <c r="G733" s="50">
        <f t="shared" si="31"/>
        <v>0</v>
      </c>
    </row>
    <row r="734" spans="1:7" ht="15.6" x14ac:dyDescent="0.3">
      <c r="A734" s="39" t="s">
        <v>1606</v>
      </c>
      <c r="B734" s="40" t="s">
        <v>1607</v>
      </c>
      <c r="C734" s="157">
        <v>29.13</v>
      </c>
      <c r="D734" s="36" t="s">
        <v>27</v>
      </c>
      <c r="E734" s="36">
        <v>1</v>
      </c>
      <c r="F734" s="37"/>
      <c r="G734" s="50">
        <f t="shared" si="31"/>
        <v>0</v>
      </c>
    </row>
    <row r="735" spans="1:7" ht="15.6" x14ac:dyDescent="0.3">
      <c r="A735" s="39" t="s">
        <v>1672</v>
      </c>
      <c r="B735" s="40" t="s">
        <v>1673</v>
      </c>
      <c r="C735" s="157">
        <v>1.2</v>
      </c>
      <c r="D735" s="36" t="s">
        <v>27</v>
      </c>
      <c r="E735" s="36">
        <v>1</v>
      </c>
      <c r="F735" s="37"/>
      <c r="G735" s="50">
        <f t="shared" si="31"/>
        <v>0</v>
      </c>
    </row>
    <row r="736" spans="1:7" ht="16.2" thickBot="1" x14ac:dyDescent="0.35">
      <c r="A736" s="95" t="s">
        <v>1680</v>
      </c>
      <c r="B736" s="92" t="s">
        <v>1681</v>
      </c>
      <c r="C736" s="158">
        <v>8.1199999999999992</v>
      </c>
      <c r="D736" s="84" t="s">
        <v>27</v>
      </c>
      <c r="E736" s="84">
        <v>1</v>
      </c>
      <c r="F736" s="85"/>
      <c r="G736" s="86">
        <f t="shared" si="31"/>
        <v>0</v>
      </c>
    </row>
    <row r="737" spans="1:7" ht="16.2" thickBot="1" x14ac:dyDescent="0.35">
      <c r="A737" s="175" t="s">
        <v>1721</v>
      </c>
      <c r="B737" s="176"/>
      <c r="C737" s="159"/>
      <c r="D737" s="80"/>
      <c r="E737" s="80"/>
      <c r="F737" s="99"/>
      <c r="G737" s="91"/>
    </row>
    <row r="738" spans="1:7" ht="15.6" x14ac:dyDescent="0.3">
      <c r="A738" s="87" t="s">
        <v>912</v>
      </c>
      <c r="B738" s="88" t="s">
        <v>1724</v>
      </c>
      <c r="C738" s="156">
        <v>0.04</v>
      </c>
      <c r="D738" s="75" t="s">
        <v>27</v>
      </c>
      <c r="E738" s="75">
        <v>100</v>
      </c>
      <c r="F738" s="76"/>
      <c r="G738" s="77">
        <f t="shared" ref="G738:G770" si="32">C738*F738</f>
        <v>0</v>
      </c>
    </row>
    <row r="739" spans="1:7" ht="15.6" x14ac:dyDescent="0.3">
      <c r="A739" s="39" t="s">
        <v>1792</v>
      </c>
      <c r="B739" s="40" t="s">
        <v>1793</v>
      </c>
      <c r="C739" s="157">
        <v>1.74</v>
      </c>
      <c r="D739" s="36" t="s">
        <v>1794</v>
      </c>
      <c r="E739" s="36">
        <v>1</v>
      </c>
      <c r="F739" s="37"/>
      <c r="G739" s="50">
        <f t="shared" si="32"/>
        <v>0</v>
      </c>
    </row>
    <row r="740" spans="1:7" ht="15.6" x14ac:dyDescent="0.3">
      <c r="A740" s="39" t="s">
        <v>1658</v>
      </c>
      <c r="B740" s="40" t="s">
        <v>1725</v>
      </c>
      <c r="C740" s="157">
        <v>0.09</v>
      </c>
      <c r="D740" s="36" t="s">
        <v>27</v>
      </c>
      <c r="E740" s="36">
        <v>100</v>
      </c>
      <c r="F740" s="37"/>
      <c r="G740" s="50">
        <f t="shared" si="32"/>
        <v>0</v>
      </c>
    </row>
    <row r="741" spans="1:7" ht="15.6" x14ac:dyDescent="0.3">
      <c r="A741" s="39" t="s">
        <v>1659</v>
      </c>
      <c r="B741" s="40" t="s">
        <v>1723</v>
      </c>
      <c r="C741" s="157">
        <v>0.01</v>
      </c>
      <c r="D741" s="36" t="s">
        <v>27</v>
      </c>
      <c r="E741" s="36">
        <v>100</v>
      </c>
      <c r="F741" s="37"/>
      <c r="G741" s="50">
        <f t="shared" si="32"/>
        <v>0</v>
      </c>
    </row>
    <row r="742" spans="1:7" ht="15.6" x14ac:dyDescent="0.3">
      <c r="A742" s="39" t="s">
        <v>911</v>
      </c>
      <c r="B742" s="40" t="s">
        <v>1722</v>
      </c>
      <c r="C742" s="157">
        <v>0.01</v>
      </c>
      <c r="D742" s="36" t="s">
        <v>27</v>
      </c>
      <c r="E742" s="36">
        <v>100</v>
      </c>
      <c r="F742" s="37"/>
      <c r="G742" s="50">
        <f t="shared" si="32"/>
        <v>0</v>
      </c>
    </row>
    <row r="743" spans="1:7" ht="15.6" x14ac:dyDescent="0.3">
      <c r="A743" s="39">
        <v>39</v>
      </c>
      <c r="B743" s="40" t="s">
        <v>1596</v>
      </c>
      <c r="C743" s="157">
        <v>0.03</v>
      </c>
      <c r="D743" s="36" t="s">
        <v>27</v>
      </c>
      <c r="E743" s="36">
        <v>100</v>
      </c>
      <c r="F743" s="37"/>
      <c r="G743" s="50">
        <f t="shared" si="32"/>
        <v>0</v>
      </c>
    </row>
    <row r="744" spans="1:7" ht="15.6" x14ac:dyDescent="0.3">
      <c r="A744" s="39" t="s">
        <v>915</v>
      </c>
      <c r="B744" s="40" t="s">
        <v>1615</v>
      </c>
      <c r="C744" s="157">
        <v>2.4</v>
      </c>
      <c r="D744" s="36" t="s">
        <v>27</v>
      </c>
      <c r="E744" s="36">
        <v>1</v>
      </c>
      <c r="F744" s="37"/>
      <c r="G744" s="50">
        <f t="shared" si="32"/>
        <v>0</v>
      </c>
    </row>
    <row r="745" spans="1:7" ht="15.6" x14ac:dyDescent="0.3">
      <c r="A745" s="39" t="s">
        <v>1616</v>
      </c>
      <c r="B745" s="40" t="s">
        <v>1617</v>
      </c>
      <c r="C745" s="157">
        <v>0.78</v>
      </c>
      <c r="D745" s="36" t="s">
        <v>27</v>
      </c>
      <c r="E745" s="36">
        <v>1</v>
      </c>
      <c r="F745" s="37"/>
      <c r="G745" s="50">
        <f t="shared" si="32"/>
        <v>0</v>
      </c>
    </row>
    <row r="746" spans="1:7" ht="15.6" x14ac:dyDescent="0.3">
      <c r="A746" s="39" t="s">
        <v>1645</v>
      </c>
      <c r="B746" s="40" t="s">
        <v>1646</v>
      </c>
      <c r="C746" s="157">
        <v>3.84</v>
      </c>
      <c r="D746" s="36" t="s">
        <v>27</v>
      </c>
      <c r="E746" s="36">
        <v>1</v>
      </c>
      <c r="F746" s="37"/>
      <c r="G746" s="50">
        <f t="shared" si="32"/>
        <v>0</v>
      </c>
    </row>
    <row r="747" spans="1:7" ht="15.6" x14ac:dyDescent="0.3">
      <c r="A747" s="39" t="s">
        <v>1682</v>
      </c>
      <c r="B747" s="40" t="s">
        <v>1683</v>
      </c>
      <c r="C747" s="157">
        <v>0.28000000000000003</v>
      </c>
      <c r="D747" s="36" t="s">
        <v>27</v>
      </c>
      <c r="E747" s="36">
        <v>1</v>
      </c>
      <c r="F747" s="37"/>
      <c r="G747" s="50">
        <f t="shared" si="32"/>
        <v>0</v>
      </c>
    </row>
    <row r="748" spans="1:7" ht="15.6" x14ac:dyDescent="0.3">
      <c r="A748" s="39" t="s">
        <v>1618</v>
      </c>
      <c r="B748" s="40" t="s">
        <v>1619</v>
      </c>
      <c r="C748" s="157">
        <v>0.77</v>
      </c>
      <c r="D748" s="36" t="s">
        <v>27</v>
      </c>
      <c r="E748" s="36">
        <v>1</v>
      </c>
      <c r="F748" s="37"/>
      <c r="G748" s="50">
        <f t="shared" si="32"/>
        <v>0</v>
      </c>
    </row>
    <row r="749" spans="1:7" ht="15.6" x14ac:dyDescent="0.3">
      <c r="A749" s="39" t="s">
        <v>1620</v>
      </c>
      <c r="B749" s="40" t="s">
        <v>1621</v>
      </c>
      <c r="C749" s="157">
        <v>0.9</v>
      </c>
      <c r="D749" s="36" t="s">
        <v>27</v>
      </c>
      <c r="E749" s="36">
        <v>1</v>
      </c>
      <c r="F749" s="37"/>
      <c r="G749" s="50">
        <f t="shared" si="32"/>
        <v>0</v>
      </c>
    </row>
    <row r="750" spans="1:7" ht="15.6" x14ac:dyDescent="0.3">
      <c r="A750" s="39" t="s">
        <v>1622</v>
      </c>
      <c r="B750" s="40" t="s">
        <v>1623</v>
      </c>
      <c r="C750" s="157">
        <v>0.86</v>
      </c>
      <c r="D750" s="36" t="s">
        <v>27</v>
      </c>
      <c r="E750" s="36">
        <v>1</v>
      </c>
      <c r="F750" s="37"/>
      <c r="G750" s="50">
        <f t="shared" si="32"/>
        <v>0</v>
      </c>
    </row>
    <row r="751" spans="1:7" ht="15.6" x14ac:dyDescent="0.3">
      <c r="A751" s="39" t="s">
        <v>1624</v>
      </c>
      <c r="B751" s="40" t="s">
        <v>1625</v>
      </c>
      <c r="C751" s="157">
        <v>1.2</v>
      </c>
      <c r="D751" s="36" t="s">
        <v>27</v>
      </c>
      <c r="E751" s="36">
        <v>1</v>
      </c>
      <c r="F751" s="37"/>
      <c r="G751" s="50">
        <f t="shared" si="32"/>
        <v>0</v>
      </c>
    </row>
    <row r="752" spans="1:7" ht="15.6" x14ac:dyDescent="0.3">
      <c r="A752" s="39" t="s">
        <v>1626</v>
      </c>
      <c r="B752" s="40" t="s">
        <v>1627</v>
      </c>
      <c r="C752" s="157">
        <v>2.11</v>
      </c>
      <c r="D752" s="36" t="s">
        <v>27</v>
      </c>
      <c r="E752" s="36">
        <v>1</v>
      </c>
      <c r="F752" s="37"/>
      <c r="G752" s="50">
        <f t="shared" si="32"/>
        <v>0</v>
      </c>
    </row>
    <row r="753" spans="1:7" ht="15.6" x14ac:dyDescent="0.3">
      <c r="A753" s="39" t="s">
        <v>1815</v>
      </c>
      <c r="B753" s="40" t="s">
        <v>1628</v>
      </c>
      <c r="C753" s="157">
        <v>2.3199999999999998</v>
      </c>
      <c r="D753" s="36" t="s">
        <v>27</v>
      </c>
      <c r="E753" s="36">
        <v>1</v>
      </c>
      <c r="F753" s="37"/>
      <c r="G753" s="50">
        <f t="shared" si="32"/>
        <v>0</v>
      </c>
    </row>
    <row r="754" spans="1:7" ht="15.6" x14ac:dyDescent="0.3">
      <c r="A754" s="39" t="s">
        <v>1629</v>
      </c>
      <c r="B754" s="40" t="s">
        <v>1630</v>
      </c>
      <c r="C754" s="157">
        <v>0.87</v>
      </c>
      <c r="D754" s="36" t="s">
        <v>1631</v>
      </c>
      <c r="E754" s="36">
        <v>1</v>
      </c>
      <c r="F754" s="37"/>
      <c r="G754" s="50">
        <f t="shared" si="32"/>
        <v>0</v>
      </c>
    </row>
    <row r="755" spans="1:7" ht="15.6" x14ac:dyDescent="0.3">
      <c r="A755" s="39" t="s">
        <v>1632</v>
      </c>
      <c r="B755" s="40" t="s">
        <v>1633</v>
      </c>
      <c r="C755" s="157">
        <v>1.1200000000000001</v>
      </c>
      <c r="D755" s="36" t="s">
        <v>27</v>
      </c>
      <c r="E755" s="36">
        <v>1</v>
      </c>
      <c r="F755" s="37"/>
      <c r="G755" s="50">
        <f t="shared" si="32"/>
        <v>0</v>
      </c>
    </row>
    <row r="756" spans="1:7" ht="15.6" x14ac:dyDescent="0.3">
      <c r="A756" s="39" t="s">
        <v>1634</v>
      </c>
      <c r="B756" s="40" t="s">
        <v>1633</v>
      </c>
      <c r="C756" s="157">
        <v>1.17</v>
      </c>
      <c r="D756" s="36" t="s">
        <v>27</v>
      </c>
      <c r="E756" s="36">
        <v>1</v>
      </c>
      <c r="F756" s="37"/>
      <c r="G756" s="50">
        <f t="shared" si="32"/>
        <v>0</v>
      </c>
    </row>
    <row r="757" spans="1:7" ht="15.6" x14ac:dyDescent="0.3">
      <c r="A757" s="39" t="s">
        <v>1635</v>
      </c>
      <c r="B757" s="40" t="s">
        <v>1636</v>
      </c>
      <c r="C757" s="157">
        <v>0.77</v>
      </c>
      <c r="D757" s="36" t="s">
        <v>27</v>
      </c>
      <c r="E757" s="36">
        <v>1</v>
      </c>
      <c r="F757" s="37"/>
      <c r="G757" s="50">
        <f t="shared" si="32"/>
        <v>0</v>
      </c>
    </row>
    <row r="758" spans="1:7" ht="15.6" x14ac:dyDescent="0.3">
      <c r="A758" s="39" t="s">
        <v>1637</v>
      </c>
      <c r="B758" s="40" t="s">
        <v>1638</v>
      </c>
      <c r="C758" s="157">
        <v>1.06</v>
      </c>
      <c r="D758" s="36" t="s">
        <v>27</v>
      </c>
      <c r="E758" s="36">
        <v>1</v>
      </c>
      <c r="F758" s="37"/>
      <c r="G758" s="50">
        <f t="shared" si="32"/>
        <v>0</v>
      </c>
    </row>
    <row r="759" spans="1:7" ht="15.6" x14ac:dyDescent="0.3">
      <c r="A759" s="39" t="s">
        <v>1639</v>
      </c>
      <c r="B759" s="40" t="s">
        <v>1640</v>
      </c>
      <c r="C759" s="157">
        <v>1.04</v>
      </c>
      <c r="D759" s="36" t="s">
        <v>27</v>
      </c>
      <c r="E759" s="36">
        <v>1</v>
      </c>
      <c r="F759" s="37"/>
      <c r="G759" s="50">
        <f t="shared" si="32"/>
        <v>0</v>
      </c>
    </row>
    <row r="760" spans="1:7" ht="15.6" x14ac:dyDescent="0.3">
      <c r="A760" s="39" t="s">
        <v>1641</v>
      </c>
      <c r="B760" s="40" t="s">
        <v>1642</v>
      </c>
      <c r="C760" s="157">
        <v>1.07</v>
      </c>
      <c r="D760" s="36" t="s">
        <v>27</v>
      </c>
      <c r="E760" s="36">
        <v>1</v>
      </c>
      <c r="F760" s="37"/>
      <c r="G760" s="50">
        <f t="shared" si="32"/>
        <v>0</v>
      </c>
    </row>
    <row r="761" spans="1:7" ht="15.6" x14ac:dyDescent="0.3">
      <c r="A761" s="39" t="s">
        <v>1643</v>
      </c>
      <c r="B761" s="40" t="s">
        <v>1644</v>
      </c>
      <c r="C761" s="157">
        <v>1.25</v>
      </c>
      <c r="D761" s="36" t="s">
        <v>27</v>
      </c>
      <c r="E761" s="36">
        <v>1</v>
      </c>
      <c r="F761" s="37"/>
      <c r="G761" s="50">
        <f t="shared" si="32"/>
        <v>0</v>
      </c>
    </row>
    <row r="762" spans="1:7" ht="15.6" x14ac:dyDescent="0.3">
      <c r="A762" s="39" t="s">
        <v>1647</v>
      </c>
      <c r="B762" s="40" t="s">
        <v>1648</v>
      </c>
      <c r="C762" s="157">
        <v>3.17</v>
      </c>
      <c r="D762" s="36" t="s">
        <v>27</v>
      </c>
      <c r="E762" s="36">
        <v>1</v>
      </c>
      <c r="F762" s="37"/>
      <c r="G762" s="50">
        <f t="shared" si="32"/>
        <v>0</v>
      </c>
    </row>
    <row r="763" spans="1:7" ht="15.6" x14ac:dyDescent="0.3">
      <c r="A763" s="39" t="s">
        <v>1649</v>
      </c>
      <c r="B763" s="40" t="s">
        <v>1654</v>
      </c>
      <c r="C763" s="157">
        <v>0.17</v>
      </c>
      <c r="D763" s="36" t="s">
        <v>27</v>
      </c>
      <c r="E763" s="36">
        <v>1</v>
      </c>
      <c r="F763" s="37"/>
      <c r="G763" s="50">
        <f t="shared" si="32"/>
        <v>0</v>
      </c>
    </row>
    <row r="764" spans="1:7" ht="15.6" x14ac:dyDescent="0.3">
      <c r="A764" s="39" t="s">
        <v>1650</v>
      </c>
      <c r="B764" s="40" t="s">
        <v>1651</v>
      </c>
      <c r="C764" s="157">
        <v>0.17</v>
      </c>
      <c r="D764" s="36" t="s">
        <v>1631</v>
      </c>
      <c r="E764" s="36">
        <v>1</v>
      </c>
      <c r="F764" s="37"/>
      <c r="G764" s="50">
        <f t="shared" si="32"/>
        <v>0</v>
      </c>
    </row>
    <row r="765" spans="1:7" ht="15.6" x14ac:dyDescent="0.3">
      <c r="A765" s="39" t="s">
        <v>1652</v>
      </c>
      <c r="B765" s="40" t="s">
        <v>1654</v>
      </c>
      <c r="C765" s="157">
        <v>0.2</v>
      </c>
      <c r="D765" s="36" t="s">
        <v>133</v>
      </c>
      <c r="E765" s="36">
        <v>1</v>
      </c>
      <c r="F765" s="37"/>
      <c r="G765" s="50">
        <f t="shared" si="32"/>
        <v>0</v>
      </c>
    </row>
    <row r="766" spans="1:7" ht="15.6" x14ac:dyDescent="0.3">
      <c r="A766" s="39" t="s">
        <v>1653</v>
      </c>
      <c r="B766" s="40" t="s">
        <v>1654</v>
      </c>
      <c r="C766" s="157">
        <v>0.23</v>
      </c>
      <c r="D766" s="36" t="s">
        <v>133</v>
      </c>
      <c r="E766" s="36">
        <v>1</v>
      </c>
      <c r="F766" s="37"/>
      <c r="G766" s="50">
        <f t="shared" si="32"/>
        <v>0</v>
      </c>
    </row>
    <row r="767" spans="1:7" ht="15.6" x14ac:dyDescent="0.3">
      <c r="A767" s="39" t="s">
        <v>1655</v>
      </c>
      <c r="B767" s="40" t="s">
        <v>1654</v>
      </c>
      <c r="C767" s="157">
        <v>0.24</v>
      </c>
      <c r="D767" s="36" t="s">
        <v>133</v>
      </c>
      <c r="E767" s="36">
        <v>1</v>
      </c>
      <c r="F767" s="37"/>
      <c r="G767" s="50">
        <f t="shared" si="32"/>
        <v>0</v>
      </c>
    </row>
    <row r="768" spans="1:7" ht="15.6" x14ac:dyDescent="0.3">
      <c r="A768" s="39" t="s">
        <v>1656</v>
      </c>
      <c r="B768" s="40" t="s">
        <v>1657</v>
      </c>
      <c r="C768" s="157">
        <v>0.28000000000000003</v>
      </c>
      <c r="D768" s="36" t="s">
        <v>133</v>
      </c>
      <c r="E768" s="36">
        <v>1</v>
      </c>
      <c r="F768" s="37"/>
      <c r="G768" s="50">
        <f t="shared" si="32"/>
        <v>0</v>
      </c>
    </row>
    <row r="769" spans="1:10" ht="15.6" x14ac:dyDescent="0.3">
      <c r="A769" s="39" t="s">
        <v>1670</v>
      </c>
      <c r="B769" s="40" t="s">
        <v>1671</v>
      </c>
      <c r="C769" s="157">
        <v>0.11</v>
      </c>
      <c r="D769" s="36" t="s">
        <v>133</v>
      </c>
      <c r="E769" s="36">
        <v>1</v>
      </c>
      <c r="F769" s="37"/>
      <c r="G769" s="50">
        <f t="shared" si="32"/>
        <v>0</v>
      </c>
    </row>
    <row r="770" spans="1:10" ht="16.2" thickBot="1" x14ac:dyDescent="0.35">
      <c r="A770" s="95" t="s">
        <v>1553</v>
      </c>
      <c r="B770" s="92" t="s">
        <v>1726</v>
      </c>
      <c r="C770" s="158">
        <v>0.53</v>
      </c>
      <c r="D770" s="84" t="s">
        <v>133</v>
      </c>
      <c r="E770" s="84">
        <v>1</v>
      </c>
      <c r="F770" s="85"/>
      <c r="G770" s="86">
        <f t="shared" si="32"/>
        <v>0</v>
      </c>
    </row>
    <row r="771" spans="1:10" ht="16.2" thickBot="1" x14ac:dyDescent="0.35">
      <c r="A771" s="175" t="s">
        <v>83</v>
      </c>
      <c r="B771" s="176"/>
      <c r="C771" s="159"/>
      <c r="D771" s="80"/>
      <c r="E771" s="80"/>
      <c r="F771" s="80"/>
      <c r="G771" s="91"/>
    </row>
    <row r="772" spans="1:10" ht="15.6" x14ac:dyDescent="0.3">
      <c r="A772" s="113" t="s">
        <v>917</v>
      </c>
      <c r="B772" s="74" t="s">
        <v>918</v>
      </c>
      <c r="C772" s="156">
        <v>4.3600000000000003</v>
      </c>
      <c r="D772" s="114" t="s">
        <v>1358</v>
      </c>
      <c r="E772" s="75">
        <v>1</v>
      </c>
      <c r="F772" s="76"/>
      <c r="G772" s="77">
        <f t="shared" ref="G772:G803" si="33">C772*F772</f>
        <v>0</v>
      </c>
    </row>
    <row r="773" spans="1:10" ht="15.6" x14ac:dyDescent="0.3">
      <c r="A773" s="59" t="s">
        <v>919</v>
      </c>
      <c r="B773" s="41" t="s">
        <v>920</v>
      </c>
      <c r="C773" s="157">
        <v>5.59</v>
      </c>
      <c r="D773" s="58" t="s">
        <v>1358</v>
      </c>
      <c r="E773" s="36">
        <v>1</v>
      </c>
      <c r="F773" s="37"/>
      <c r="G773" s="50">
        <f t="shared" si="33"/>
        <v>0</v>
      </c>
    </row>
    <row r="774" spans="1:10" ht="15.6" x14ac:dyDescent="0.3">
      <c r="A774" s="59" t="s">
        <v>921</v>
      </c>
      <c r="B774" s="41" t="s">
        <v>922</v>
      </c>
      <c r="C774" s="157">
        <v>6.83</v>
      </c>
      <c r="D774" s="58" t="s">
        <v>1358</v>
      </c>
      <c r="E774" s="36">
        <v>1</v>
      </c>
      <c r="F774" s="37"/>
      <c r="G774" s="50">
        <f t="shared" si="33"/>
        <v>0</v>
      </c>
    </row>
    <row r="775" spans="1:10" ht="15.6" x14ac:dyDescent="0.3">
      <c r="A775" s="59" t="s">
        <v>923</v>
      </c>
      <c r="B775" s="41" t="s">
        <v>924</v>
      </c>
      <c r="C775" s="157">
        <v>8.07</v>
      </c>
      <c r="D775" s="58" t="s">
        <v>1358</v>
      </c>
      <c r="E775" s="36">
        <v>1</v>
      </c>
      <c r="F775" s="37"/>
      <c r="G775" s="50">
        <f t="shared" si="33"/>
        <v>0</v>
      </c>
    </row>
    <row r="776" spans="1:10" ht="15.6" x14ac:dyDescent="0.3">
      <c r="A776" s="59" t="s">
        <v>925</v>
      </c>
      <c r="B776" s="41" t="s">
        <v>926</v>
      </c>
      <c r="C776" s="157">
        <v>9.3000000000000007</v>
      </c>
      <c r="D776" s="58" t="s">
        <v>1358</v>
      </c>
      <c r="E776" s="36">
        <v>1</v>
      </c>
      <c r="F776" s="37"/>
      <c r="G776" s="50">
        <f t="shared" si="33"/>
        <v>0</v>
      </c>
    </row>
    <row r="777" spans="1:10" ht="15.6" x14ac:dyDescent="0.3">
      <c r="A777" s="59" t="s">
        <v>927</v>
      </c>
      <c r="B777" s="41" t="s">
        <v>928</v>
      </c>
      <c r="C777" s="157">
        <v>10.54</v>
      </c>
      <c r="D777" s="58" t="s">
        <v>1358</v>
      </c>
      <c r="E777" s="36">
        <v>1</v>
      </c>
      <c r="F777" s="37"/>
      <c r="G777" s="50">
        <f t="shared" si="33"/>
        <v>0</v>
      </c>
      <c r="J777" s="34"/>
    </row>
    <row r="778" spans="1:10" ht="15.6" x14ac:dyDescent="0.3">
      <c r="A778" s="59" t="s">
        <v>929</v>
      </c>
      <c r="B778" s="41" t="s">
        <v>930</v>
      </c>
      <c r="C778" s="157">
        <v>11.77</v>
      </c>
      <c r="D778" s="58" t="s">
        <v>1358</v>
      </c>
      <c r="E778" s="36">
        <v>1</v>
      </c>
      <c r="F778" s="37"/>
      <c r="G778" s="50">
        <f t="shared" si="33"/>
        <v>0</v>
      </c>
    </row>
    <row r="779" spans="1:10" ht="15.6" x14ac:dyDescent="0.3">
      <c r="A779" s="59" t="s">
        <v>931</v>
      </c>
      <c r="B779" s="41" t="s">
        <v>932</v>
      </c>
      <c r="C779" s="157">
        <v>12.3</v>
      </c>
      <c r="D779" s="58" t="s">
        <v>1358</v>
      </c>
      <c r="E779" s="36">
        <v>1</v>
      </c>
      <c r="F779" s="37"/>
      <c r="G779" s="50">
        <f t="shared" si="33"/>
        <v>0</v>
      </c>
    </row>
    <row r="780" spans="1:10" ht="15.6" x14ac:dyDescent="0.3">
      <c r="A780" s="60" t="s">
        <v>933</v>
      </c>
      <c r="B780" s="41" t="s">
        <v>934</v>
      </c>
      <c r="C780" s="157">
        <v>6.14</v>
      </c>
      <c r="D780" s="58" t="s">
        <v>1358</v>
      </c>
      <c r="E780" s="36">
        <v>1</v>
      </c>
      <c r="F780" s="37"/>
      <c r="G780" s="50">
        <f t="shared" si="33"/>
        <v>0</v>
      </c>
    </row>
    <row r="781" spans="1:10" ht="15.6" x14ac:dyDescent="0.3">
      <c r="A781" s="60" t="s">
        <v>935</v>
      </c>
      <c r="B781" s="41" t="s">
        <v>936</v>
      </c>
      <c r="C781" s="157">
        <v>7.21</v>
      </c>
      <c r="D781" s="58" t="s">
        <v>1358</v>
      </c>
      <c r="E781" s="36">
        <v>1</v>
      </c>
      <c r="F781" s="37"/>
      <c r="G781" s="50">
        <f t="shared" si="33"/>
        <v>0</v>
      </c>
    </row>
    <row r="782" spans="1:10" ht="15.6" x14ac:dyDescent="0.3">
      <c r="A782" s="60" t="s">
        <v>937</v>
      </c>
      <c r="B782" s="41" t="s">
        <v>938</v>
      </c>
      <c r="C782" s="157">
        <v>8.07</v>
      </c>
      <c r="D782" s="58" t="s">
        <v>1358</v>
      </c>
      <c r="E782" s="36">
        <v>1</v>
      </c>
      <c r="F782" s="37"/>
      <c r="G782" s="50">
        <f t="shared" si="33"/>
        <v>0</v>
      </c>
    </row>
    <row r="783" spans="1:10" ht="15.6" x14ac:dyDescent="0.3">
      <c r="A783" s="60" t="s">
        <v>939</v>
      </c>
      <c r="B783" s="41" t="s">
        <v>940</v>
      </c>
      <c r="C783" s="157">
        <v>8.91</v>
      </c>
      <c r="D783" s="58" t="s">
        <v>1358</v>
      </c>
      <c r="E783" s="36">
        <v>1</v>
      </c>
      <c r="F783" s="37"/>
      <c r="G783" s="50">
        <f t="shared" si="33"/>
        <v>0</v>
      </c>
    </row>
    <row r="784" spans="1:10" ht="15.6" x14ac:dyDescent="0.3">
      <c r="A784" s="60" t="s">
        <v>941</v>
      </c>
      <c r="B784" s="41" t="s">
        <v>942</v>
      </c>
      <c r="C784" s="157">
        <v>9.73</v>
      </c>
      <c r="D784" s="58" t="s">
        <v>1358</v>
      </c>
      <c r="E784" s="36">
        <v>1</v>
      </c>
      <c r="F784" s="37"/>
      <c r="G784" s="50">
        <f t="shared" si="33"/>
        <v>0</v>
      </c>
    </row>
    <row r="785" spans="1:7" ht="15.6" x14ac:dyDescent="0.3">
      <c r="A785" s="60" t="s">
        <v>943</v>
      </c>
      <c r="B785" s="41" t="s">
        <v>944</v>
      </c>
      <c r="C785" s="157">
        <v>10.57</v>
      </c>
      <c r="D785" s="58" t="s">
        <v>1358</v>
      </c>
      <c r="E785" s="36">
        <v>1</v>
      </c>
      <c r="F785" s="37"/>
      <c r="G785" s="50">
        <f t="shared" si="33"/>
        <v>0</v>
      </c>
    </row>
    <row r="786" spans="1:7" ht="15.6" x14ac:dyDescent="0.3">
      <c r="A786" s="60" t="s">
        <v>945</v>
      </c>
      <c r="B786" s="41" t="s">
        <v>946</v>
      </c>
      <c r="C786" s="157">
        <v>11.39</v>
      </c>
      <c r="D786" s="58" t="s">
        <v>1358</v>
      </c>
      <c r="E786" s="36">
        <v>1</v>
      </c>
      <c r="F786" s="37"/>
      <c r="G786" s="50">
        <f t="shared" si="33"/>
        <v>0</v>
      </c>
    </row>
    <row r="787" spans="1:7" ht="15.6" x14ac:dyDescent="0.3">
      <c r="A787" s="60" t="s">
        <v>947</v>
      </c>
      <c r="B787" s="41" t="s">
        <v>948</v>
      </c>
      <c r="C787" s="157">
        <v>10.81</v>
      </c>
      <c r="D787" s="58" t="s">
        <v>1358</v>
      </c>
      <c r="E787" s="36">
        <v>1</v>
      </c>
      <c r="F787" s="37"/>
      <c r="G787" s="50">
        <f t="shared" si="33"/>
        <v>0</v>
      </c>
    </row>
    <row r="788" spans="1:7" ht="15.6" x14ac:dyDescent="0.3">
      <c r="A788" s="61" t="s">
        <v>949</v>
      </c>
      <c r="B788" s="41" t="s">
        <v>950</v>
      </c>
      <c r="C788" s="157">
        <v>6.14</v>
      </c>
      <c r="D788" s="58" t="s">
        <v>1358</v>
      </c>
      <c r="E788" s="36">
        <v>1</v>
      </c>
      <c r="F788" s="37"/>
      <c r="G788" s="50">
        <f t="shared" si="33"/>
        <v>0</v>
      </c>
    </row>
    <row r="789" spans="1:7" ht="15.6" x14ac:dyDescent="0.3">
      <c r="A789" s="61" t="s">
        <v>951</v>
      </c>
      <c r="B789" s="41" t="s">
        <v>952</v>
      </c>
      <c r="C789" s="157">
        <v>7.21</v>
      </c>
      <c r="D789" s="58" t="s">
        <v>1358</v>
      </c>
      <c r="E789" s="36">
        <v>1</v>
      </c>
      <c r="F789" s="37"/>
      <c r="G789" s="50">
        <f t="shared" si="33"/>
        <v>0</v>
      </c>
    </row>
    <row r="790" spans="1:7" ht="15.6" x14ac:dyDescent="0.3">
      <c r="A790" s="61" t="s">
        <v>953</v>
      </c>
      <c r="B790" s="41" t="s">
        <v>954</v>
      </c>
      <c r="C790" s="157">
        <v>8.07</v>
      </c>
      <c r="D790" s="58" t="s">
        <v>1358</v>
      </c>
      <c r="E790" s="36">
        <v>1</v>
      </c>
      <c r="F790" s="37"/>
      <c r="G790" s="50">
        <f t="shared" si="33"/>
        <v>0</v>
      </c>
    </row>
    <row r="791" spans="1:7" ht="15.6" x14ac:dyDescent="0.3">
      <c r="A791" s="61" t="s">
        <v>955</v>
      </c>
      <c r="B791" s="41" t="s">
        <v>956</v>
      </c>
      <c r="C791" s="157">
        <v>8.91</v>
      </c>
      <c r="D791" s="58" t="s">
        <v>1358</v>
      </c>
      <c r="E791" s="36">
        <v>1</v>
      </c>
      <c r="F791" s="37"/>
      <c r="G791" s="50">
        <f t="shared" si="33"/>
        <v>0</v>
      </c>
    </row>
    <row r="792" spans="1:7" ht="15.6" x14ac:dyDescent="0.3">
      <c r="A792" s="61" t="s">
        <v>957</v>
      </c>
      <c r="B792" s="41" t="s">
        <v>958</v>
      </c>
      <c r="C792" s="157">
        <v>10.31</v>
      </c>
      <c r="D792" s="58" t="s">
        <v>1358</v>
      </c>
      <c r="E792" s="36">
        <v>1</v>
      </c>
      <c r="F792" s="37"/>
      <c r="G792" s="50">
        <f t="shared" si="33"/>
        <v>0</v>
      </c>
    </row>
    <row r="793" spans="1:7" ht="15.6" x14ac:dyDescent="0.3">
      <c r="A793" s="61" t="s">
        <v>959</v>
      </c>
      <c r="B793" s="41" t="s">
        <v>960</v>
      </c>
      <c r="C793" s="157">
        <v>10.57</v>
      </c>
      <c r="D793" s="58" t="s">
        <v>1358</v>
      </c>
      <c r="E793" s="36">
        <v>1</v>
      </c>
      <c r="F793" s="37"/>
      <c r="G793" s="50">
        <f t="shared" si="33"/>
        <v>0</v>
      </c>
    </row>
    <row r="794" spans="1:7" ht="15.6" x14ac:dyDescent="0.3">
      <c r="A794" s="61" t="s">
        <v>961</v>
      </c>
      <c r="B794" s="41" t="s">
        <v>962</v>
      </c>
      <c r="C794" s="157">
        <v>11.39</v>
      </c>
      <c r="D794" s="58" t="s">
        <v>1358</v>
      </c>
      <c r="E794" s="36">
        <v>1</v>
      </c>
      <c r="F794" s="37"/>
      <c r="G794" s="50">
        <f t="shared" si="33"/>
        <v>0</v>
      </c>
    </row>
    <row r="795" spans="1:7" ht="15.6" x14ac:dyDescent="0.3">
      <c r="A795" s="61" t="s">
        <v>963</v>
      </c>
      <c r="B795" s="41" t="s">
        <v>964</v>
      </c>
      <c r="C795" s="157">
        <v>10.81</v>
      </c>
      <c r="D795" s="58" t="s">
        <v>1358</v>
      </c>
      <c r="E795" s="36">
        <v>1</v>
      </c>
      <c r="F795" s="37"/>
      <c r="G795" s="50">
        <f t="shared" si="33"/>
        <v>0</v>
      </c>
    </row>
    <row r="796" spans="1:7" ht="15.6" x14ac:dyDescent="0.3">
      <c r="A796" s="62" t="s">
        <v>965</v>
      </c>
      <c r="B796" s="41" t="s">
        <v>950</v>
      </c>
      <c r="C796" s="157">
        <v>7.74</v>
      </c>
      <c r="D796" s="58" t="s">
        <v>1358</v>
      </c>
      <c r="E796" s="36">
        <v>1</v>
      </c>
      <c r="F796" s="37"/>
      <c r="G796" s="50">
        <f t="shared" si="33"/>
        <v>0</v>
      </c>
    </row>
    <row r="797" spans="1:7" ht="15.6" x14ac:dyDescent="0.3">
      <c r="A797" s="62" t="s">
        <v>966</v>
      </c>
      <c r="B797" s="41" t="s">
        <v>952</v>
      </c>
      <c r="C797" s="157">
        <v>9.1</v>
      </c>
      <c r="D797" s="58" t="s">
        <v>1358</v>
      </c>
      <c r="E797" s="36">
        <v>1</v>
      </c>
      <c r="F797" s="37"/>
      <c r="G797" s="50">
        <f t="shared" si="33"/>
        <v>0</v>
      </c>
    </row>
    <row r="798" spans="1:7" ht="15.6" x14ac:dyDescent="0.3">
      <c r="A798" s="62" t="s">
        <v>967</v>
      </c>
      <c r="B798" s="41" t="s">
        <v>954</v>
      </c>
      <c r="C798" s="157">
        <v>8.56</v>
      </c>
      <c r="D798" s="58" t="s">
        <v>1358</v>
      </c>
      <c r="E798" s="36">
        <v>1</v>
      </c>
      <c r="F798" s="37"/>
      <c r="G798" s="50">
        <f t="shared" si="33"/>
        <v>0</v>
      </c>
    </row>
    <row r="799" spans="1:7" ht="15.6" x14ac:dyDescent="0.3">
      <c r="A799" s="62" t="s">
        <v>968</v>
      </c>
      <c r="B799" s="41" t="s">
        <v>956</v>
      </c>
      <c r="C799" s="157">
        <v>9.4600000000000009</v>
      </c>
      <c r="D799" s="58" t="s">
        <v>1358</v>
      </c>
      <c r="E799" s="36">
        <v>1</v>
      </c>
      <c r="F799" s="37"/>
      <c r="G799" s="50">
        <f t="shared" si="33"/>
        <v>0</v>
      </c>
    </row>
    <row r="800" spans="1:7" ht="15.6" x14ac:dyDescent="0.3">
      <c r="A800" s="62" t="s">
        <v>969</v>
      </c>
      <c r="B800" s="41" t="s">
        <v>958</v>
      </c>
      <c r="C800" s="157">
        <v>10.31</v>
      </c>
      <c r="D800" s="58" t="s">
        <v>1358</v>
      </c>
      <c r="E800" s="36">
        <v>1</v>
      </c>
      <c r="F800" s="37"/>
      <c r="G800" s="50">
        <f t="shared" si="33"/>
        <v>0</v>
      </c>
    </row>
    <row r="801" spans="1:7" ht="15.6" x14ac:dyDescent="0.3">
      <c r="A801" s="62" t="s">
        <v>970</v>
      </c>
      <c r="B801" s="41" t="s">
        <v>960</v>
      </c>
      <c r="C801" s="157">
        <v>11.21</v>
      </c>
      <c r="D801" s="58" t="s">
        <v>1358</v>
      </c>
      <c r="E801" s="36">
        <v>1</v>
      </c>
      <c r="F801" s="37"/>
      <c r="G801" s="50">
        <f t="shared" si="33"/>
        <v>0</v>
      </c>
    </row>
    <row r="802" spans="1:7" ht="15.6" x14ac:dyDescent="0.3">
      <c r="A802" s="62" t="s">
        <v>971</v>
      </c>
      <c r="B802" s="41" t="s">
        <v>962</v>
      </c>
      <c r="C802" s="157">
        <v>12.07</v>
      </c>
      <c r="D802" s="58" t="s">
        <v>1358</v>
      </c>
      <c r="E802" s="36">
        <v>1</v>
      </c>
      <c r="F802" s="37"/>
      <c r="G802" s="50">
        <f t="shared" si="33"/>
        <v>0</v>
      </c>
    </row>
    <row r="803" spans="1:7" ht="15.6" x14ac:dyDescent="0.3">
      <c r="A803" s="62" t="s">
        <v>972</v>
      </c>
      <c r="B803" s="41" t="s">
        <v>964</v>
      </c>
      <c r="C803" s="157">
        <v>11.48</v>
      </c>
      <c r="D803" s="58" t="s">
        <v>1358</v>
      </c>
      <c r="E803" s="36">
        <v>1</v>
      </c>
      <c r="F803" s="37"/>
      <c r="G803" s="50">
        <f t="shared" si="33"/>
        <v>0</v>
      </c>
    </row>
    <row r="804" spans="1:7" ht="15.6" x14ac:dyDescent="0.3">
      <c r="A804" s="63" t="s">
        <v>973</v>
      </c>
      <c r="B804" s="41" t="s">
        <v>974</v>
      </c>
      <c r="C804" s="157">
        <v>5.27</v>
      </c>
      <c r="D804" s="58" t="s">
        <v>1358</v>
      </c>
      <c r="E804" s="36">
        <v>1</v>
      </c>
      <c r="F804" s="37"/>
      <c r="G804" s="50">
        <f t="shared" ref="G804:G835" si="34">C804*F804</f>
        <v>0</v>
      </c>
    </row>
    <row r="805" spans="1:7" ht="15.6" x14ac:dyDescent="0.3">
      <c r="A805" s="63" t="s">
        <v>975</v>
      </c>
      <c r="B805" s="41" t="s">
        <v>976</v>
      </c>
      <c r="C805" s="157">
        <v>7.26</v>
      </c>
      <c r="D805" s="58" t="s">
        <v>1358</v>
      </c>
      <c r="E805" s="36">
        <v>1</v>
      </c>
      <c r="F805" s="37"/>
      <c r="G805" s="50">
        <f t="shared" si="34"/>
        <v>0</v>
      </c>
    </row>
    <row r="806" spans="1:7" ht="15.6" x14ac:dyDescent="0.3">
      <c r="A806" s="63" t="s">
        <v>977</v>
      </c>
      <c r="B806" s="41" t="s">
        <v>978</v>
      </c>
      <c r="C806" s="157">
        <v>8.69</v>
      </c>
      <c r="D806" s="58" t="s">
        <v>1358</v>
      </c>
      <c r="E806" s="36">
        <v>1</v>
      </c>
      <c r="F806" s="37"/>
      <c r="G806" s="50">
        <f t="shared" si="34"/>
        <v>0</v>
      </c>
    </row>
    <row r="807" spans="1:7" ht="15.6" x14ac:dyDescent="0.3">
      <c r="A807" s="63" t="s">
        <v>979</v>
      </c>
      <c r="B807" s="41" t="s">
        <v>980</v>
      </c>
      <c r="C807" s="157">
        <v>10.1</v>
      </c>
      <c r="D807" s="58" t="s">
        <v>1358</v>
      </c>
      <c r="E807" s="36">
        <v>1</v>
      </c>
      <c r="F807" s="37"/>
      <c r="G807" s="50">
        <f t="shared" si="34"/>
        <v>0</v>
      </c>
    </row>
    <row r="808" spans="1:7" ht="15.6" x14ac:dyDescent="0.3">
      <c r="A808" s="63" t="s">
        <v>981</v>
      </c>
      <c r="B808" s="41" t="s">
        <v>982</v>
      </c>
      <c r="C808" s="157">
        <v>11.53</v>
      </c>
      <c r="D808" s="58" t="s">
        <v>1358</v>
      </c>
      <c r="E808" s="36">
        <v>1</v>
      </c>
      <c r="F808" s="37"/>
      <c r="G808" s="50">
        <f t="shared" si="34"/>
        <v>0</v>
      </c>
    </row>
    <row r="809" spans="1:7" ht="15.6" x14ac:dyDescent="0.3">
      <c r="A809" s="63" t="s">
        <v>983</v>
      </c>
      <c r="B809" s="41" t="s">
        <v>984</v>
      </c>
      <c r="C809" s="157">
        <v>12.91</v>
      </c>
      <c r="D809" s="58" t="s">
        <v>1358</v>
      </c>
      <c r="E809" s="36">
        <v>1</v>
      </c>
      <c r="F809" s="37"/>
      <c r="G809" s="50">
        <f t="shared" si="34"/>
        <v>0</v>
      </c>
    </row>
    <row r="810" spans="1:7" ht="15.6" x14ac:dyDescent="0.3">
      <c r="A810" s="63" t="s">
        <v>985</v>
      </c>
      <c r="B810" s="41" t="s">
        <v>986</v>
      </c>
      <c r="C810" s="157">
        <v>14.34</v>
      </c>
      <c r="D810" s="58" t="s">
        <v>1358</v>
      </c>
      <c r="E810" s="36">
        <v>1</v>
      </c>
      <c r="F810" s="37"/>
      <c r="G810" s="50">
        <f t="shared" si="34"/>
        <v>0</v>
      </c>
    </row>
    <row r="811" spans="1:7" ht="15.6" x14ac:dyDescent="0.3">
      <c r="A811" s="63" t="s">
        <v>987</v>
      </c>
      <c r="B811" s="41" t="s">
        <v>988</v>
      </c>
      <c r="C811" s="157">
        <v>15.76</v>
      </c>
      <c r="D811" s="58" t="s">
        <v>1358</v>
      </c>
      <c r="E811" s="36">
        <v>1</v>
      </c>
      <c r="F811" s="37"/>
      <c r="G811" s="50">
        <f t="shared" si="34"/>
        <v>0</v>
      </c>
    </row>
    <row r="812" spans="1:7" ht="15.6" x14ac:dyDescent="0.3">
      <c r="A812" s="64" t="s">
        <v>989</v>
      </c>
      <c r="B812" s="41" t="s">
        <v>990</v>
      </c>
      <c r="C812" s="157">
        <v>4.63</v>
      </c>
      <c r="D812" s="58" t="s">
        <v>1358</v>
      </c>
      <c r="E812" s="36">
        <v>1</v>
      </c>
      <c r="F812" s="37"/>
      <c r="G812" s="50">
        <f t="shared" si="34"/>
        <v>0</v>
      </c>
    </row>
    <row r="813" spans="1:7" ht="15.6" x14ac:dyDescent="0.3">
      <c r="A813" s="64" t="s">
        <v>991</v>
      </c>
      <c r="B813" s="41" t="s">
        <v>992</v>
      </c>
      <c r="C813" s="157">
        <v>5.93</v>
      </c>
      <c r="D813" s="58" t="s">
        <v>1358</v>
      </c>
      <c r="E813" s="36">
        <v>1</v>
      </c>
      <c r="F813" s="37"/>
      <c r="G813" s="50">
        <f t="shared" si="34"/>
        <v>0</v>
      </c>
    </row>
    <row r="814" spans="1:7" ht="15.6" x14ac:dyDescent="0.3">
      <c r="A814" s="64" t="s">
        <v>993</v>
      </c>
      <c r="B814" s="41" t="s">
        <v>994</v>
      </c>
      <c r="C814" s="157">
        <v>7.24</v>
      </c>
      <c r="D814" s="58" t="s">
        <v>1358</v>
      </c>
      <c r="E814" s="36">
        <v>1</v>
      </c>
      <c r="F814" s="37"/>
      <c r="G814" s="50">
        <f t="shared" si="34"/>
        <v>0</v>
      </c>
    </row>
    <row r="815" spans="1:7" ht="15.6" x14ac:dyDescent="0.3">
      <c r="A815" s="64" t="s">
        <v>995</v>
      </c>
      <c r="B815" s="41" t="s">
        <v>996</v>
      </c>
      <c r="C815" s="157">
        <v>8.56</v>
      </c>
      <c r="D815" s="58" t="s">
        <v>1358</v>
      </c>
      <c r="E815" s="36">
        <v>1</v>
      </c>
      <c r="F815" s="37"/>
      <c r="G815" s="50">
        <f t="shared" si="34"/>
        <v>0</v>
      </c>
    </row>
    <row r="816" spans="1:7" ht="15.6" x14ac:dyDescent="0.3">
      <c r="A816" s="64" t="s">
        <v>997</v>
      </c>
      <c r="B816" s="41" t="s">
        <v>998</v>
      </c>
      <c r="C816" s="157">
        <v>9.8699999999999992</v>
      </c>
      <c r="D816" s="58" t="s">
        <v>1358</v>
      </c>
      <c r="E816" s="36">
        <v>1</v>
      </c>
      <c r="F816" s="37"/>
      <c r="G816" s="50">
        <f t="shared" si="34"/>
        <v>0</v>
      </c>
    </row>
    <row r="817" spans="1:7" ht="15.6" x14ac:dyDescent="0.3">
      <c r="A817" s="64" t="s">
        <v>999</v>
      </c>
      <c r="B817" s="41" t="s">
        <v>1000</v>
      </c>
      <c r="C817" s="157">
        <v>11.19</v>
      </c>
      <c r="D817" s="58" t="s">
        <v>1358</v>
      </c>
      <c r="E817" s="36">
        <v>1</v>
      </c>
      <c r="F817" s="37"/>
      <c r="G817" s="50">
        <f t="shared" si="34"/>
        <v>0</v>
      </c>
    </row>
    <row r="818" spans="1:7" ht="15.6" x14ac:dyDescent="0.3">
      <c r="A818" s="64" t="s">
        <v>1001</v>
      </c>
      <c r="B818" s="41" t="s">
        <v>1002</v>
      </c>
      <c r="C818" s="157">
        <v>12.49</v>
      </c>
      <c r="D818" s="58" t="s">
        <v>1358</v>
      </c>
      <c r="E818" s="36">
        <v>1</v>
      </c>
      <c r="F818" s="37"/>
      <c r="G818" s="50">
        <f t="shared" si="34"/>
        <v>0</v>
      </c>
    </row>
    <row r="819" spans="1:7" ht="15.6" x14ac:dyDescent="0.3">
      <c r="A819" s="64" t="s">
        <v>1003</v>
      </c>
      <c r="B819" s="41" t="s">
        <v>1004</v>
      </c>
      <c r="C819" s="157">
        <v>13.04</v>
      </c>
      <c r="D819" s="58" t="s">
        <v>1358</v>
      </c>
      <c r="E819" s="36">
        <v>1</v>
      </c>
      <c r="F819" s="37"/>
      <c r="G819" s="50">
        <f t="shared" si="34"/>
        <v>0</v>
      </c>
    </row>
    <row r="820" spans="1:7" ht="15.6" x14ac:dyDescent="0.3">
      <c r="A820" s="64" t="s">
        <v>1005</v>
      </c>
      <c r="B820" s="41" t="s">
        <v>1006</v>
      </c>
      <c r="C820" s="157">
        <v>14.36</v>
      </c>
      <c r="D820" s="58" t="s">
        <v>1358</v>
      </c>
      <c r="E820" s="36">
        <v>1</v>
      </c>
      <c r="F820" s="37"/>
      <c r="G820" s="50">
        <f t="shared" si="34"/>
        <v>0</v>
      </c>
    </row>
    <row r="821" spans="1:7" ht="15.6" x14ac:dyDescent="0.3">
      <c r="A821" s="64" t="s">
        <v>1007</v>
      </c>
      <c r="B821" s="41" t="s">
        <v>1008</v>
      </c>
      <c r="C821" s="157">
        <v>15.69</v>
      </c>
      <c r="D821" s="58" t="s">
        <v>1358</v>
      </c>
      <c r="E821" s="36">
        <v>1</v>
      </c>
      <c r="F821" s="37"/>
      <c r="G821" s="50">
        <f t="shared" si="34"/>
        <v>0</v>
      </c>
    </row>
    <row r="822" spans="1:7" ht="15.6" x14ac:dyDescent="0.3">
      <c r="A822" s="64" t="s">
        <v>1009</v>
      </c>
      <c r="B822" s="41" t="s">
        <v>1010</v>
      </c>
      <c r="C822" s="157">
        <v>16.97</v>
      </c>
      <c r="D822" s="58" t="s">
        <v>1358</v>
      </c>
      <c r="E822" s="36">
        <v>1</v>
      </c>
      <c r="F822" s="37"/>
      <c r="G822" s="50">
        <f t="shared" si="34"/>
        <v>0</v>
      </c>
    </row>
    <row r="823" spans="1:7" ht="15.6" x14ac:dyDescent="0.3">
      <c r="A823" s="64" t="s">
        <v>1011</v>
      </c>
      <c r="B823" s="41" t="s">
        <v>1012</v>
      </c>
      <c r="C823" s="157">
        <v>18.29</v>
      </c>
      <c r="D823" s="58" t="s">
        <v>1358</v>
      </c>
      <c r="E823" s="36">
        <v>1</v>
      </c>
      <c r="F823" s="37"/>
      <c r="G823" s="50">
        <f t="shared" si="34"/>
        <v>0</v>
      </c>
    </row>
    <row r="824" spans="1:7" ht="15.6" x14ac:dyDescent="0.3">
      <c r="A824" s="65" t="s">
        <v>1013</v>
      </c>
      <c r="B824" s="41" t="s">
        <v>1014</v>
      </c>
      <c r="C824" s="157">
        <v>6.63</v>
      </c>
      <c r="D824" s="58" t="s">
        <v>1358</v>
      </c>
      <c r="E824" s="36">
        <v>1</v>
      </c>
      <c r="F824" s="37"/>
      <c r="G824" s="50">
        <f t="shared" si="34"/>
        <v>0</v>
      </c>
    </row>
    <row r="825" spans="1:7" ht="15.6" x14ac:dyDescent="0.3">
      <c r="A825" s="65" t="s">
        <v>1015</v>
      </c>
      <c r="B825" s="41" t="s">
        <v>1016</v>
      </c>
      <c r="C825" s="157">
        <v>8.16</v>
      </c>
      <c r="D825" s="58" t="s">
        <v>1358</v>
      </c>
      <c r="E825" s="36">
        <v>1</v>
      </c>
      <c r="F825" s="37"/>
      <c r="G825" s="50">
        <f t="shared" si="34"/>
        <v>0</v>
      </c>
    </row>
    <row r="826" spans="1:7" ht="15.6" x14ac:dyDescent="0.3">
      <c r="A826" s="65" t="s">
        <v>1017</v>
      </c>
      <c r="B826" s="41" t="s">
        <v>1018</v>
      </c>
      <c r="C826" s="157">
        <v>9.5299999999999994</v>
      </c>
      <c r="D826" s="58" t="s">
        <v>1358</v>
      </c>
      <c r="E826" s="36">
        <v>1</v>
      </c>
      <c r="F826" s="37"/>
      <c r="G826" s="50">
        <f t="shared" si="34"/>
        <v>0</v>
      </c>
    </row>
    <row r="827" spans="1:7" ht="15.6" x14ac:dyDescent="0.3">
      <c r="A827" s="65" t="s">
        <v>1019</v>
      </c>
      <c r="B827" s="41" t="s">
        <v>1020</v>
      </c>
      <c r="C827" s="157">
        <v>10.89</v>
      </c>
      <c r="D827" s="58" t="s">
        <v>1358</v>
      </c>
      <c r="E827" s="36">
        <v>1</v>
      </c>
      <c r="F827" s="37"/>
      <c r="G827" s="50">
        <f t="shared" si="34"/>
        <v>0</v>
      </c>
    </row>
    <row r="828" spans="1:7" ht="15.6" x14ac:dyDescent="0.3">
      <c r="A828" s="65" t="s">
        <v>1021</v>
      </c>
      <c r="B828" s="41" t="s">
        <v>1022</v>
      </c>
      <c r="C828" s="157">
        <v>12.26</v>
      </c>
      <c r="D828" s="58" t="s">
        <v>1358</v>
      </c>
      <c r="E828" s="36">
        <v>1</v>
      </c>
      <c r="F828" s="37"/>
      <c r="G828" s="50">
        <f t="shared" si="34"/>
        <v>0</v>
      </c>
    </row>
    <row r="829" spans="1:7" ht="15.6" x14ac:dyDescent="0.3">
      <c r="A829" s="65" t="s">
        <v>1023</v>
      </c>
      <c r="B829" s="41" t="s">
        <v>1024</v>
      </c>
      <c r="C829" s="157">
        <v>13.61</v>
      </c>
      <c r="D829" s="58" t="s">
        <v>1358</v>
      </c>
      <c r="E829" s="36">
        <v>1</v>
      </c>
      <c r="F829" s="37"/>
      <c r="G829" s="50">
        <f t="shared" si="34"/>
        <v>0</v>
      </c>
    </row>
    <row r="830" spans="1:7" ht="15.6" x14ac:dyDescent="0.3">
      <c r="A830" s="65" t="s">
        <v>1025</v>
      </c>
      <c r="B830" s="41" t="s">
        <v>1026</v>
      </c>
      <c r="C830" s="157">
        <v>14.99</v>
      </c>
      <c r="D830" s="58" t="s">
        <v>1358</v>
      </c>
      <c r="E830" s="36">
        <v>1</v>
      </c>
      <c r="F830" s="37"/>
      <c r="G830" s="50">
        <f t="shared" si="34"/>
        <v>0</v>
      </c>
    </row>
    <row r="831" spans="1:7" ht="15.6" x14ac:dyDescent="0.3">
      <c r="A831" s="65" t="s">
        <v>1027</v>
      </c>
      <c r="B831" s="41" t="s">
        <v>1028</v>
      </c>
      <c r="C831" s="157">
        <v>16.34</v>
      </c>
      <c r="D831" s="58" t="s">
        <v>1358</v>
      </c>
      <c r="E831" s="36">
        <v>1</v>
      </c>
      <c r="F831" s="37"/>
      <c r="G831" s="50">
        <f t="shared" si="34"/>
        <v>0</v>
      </c>
    </row>
    <row r="832" spans="1:7" ht="15.6" x14ac:dyDescent="0.3">
      <c r="A832" s="41" t="s">
        <v>1029</v>
      </c>
      <c r="B832" s="41" t="s">
        <v>1030</v>
      </c>
      <c r="C832" s="157">
        <v>3.93</v>
      </c>
      <c r="D832" s="58" t="s">
        <v>1358</v>
      </c>
      <c r="E832" s="36">
        <v>1</v>
      </c>
      <c r="F832" s="37"/>
      <c r="G832" s="50">
        <f t="shared" si="34"/>
        <v>0</v>
      </c>
    </row>
    <row r="833" spans="1:10" ht="15.6" x14ac:dyDescent="0.3">
      <c r="A833" s="41" t="s">
        <v>1031</v>
      </c>
      <c r="B833" s="41" t="s">
        <v>1032</v>
      </c>
      <c r="C833" s="157">
        <v>5.93</v>
      </c>
      <c r="D833" s="58" t="s">
        <v>1358</v>
      </c>
      <c r="E833" s="36">
        <v>1</v>
      </c>
      <c r="F833" s="37"/>
      <c r="G833" s="50">
        <f t="shared" si="34"/>
        <v>0</v>
      </c>
    </row>
    <row r="834" spans="1:10" ht="15.6" x14ac:dyDescent="0.3">
      <c r="A834" s="41" t="s">
        <v>1033</v>
      </c>
      <c r="B834" s="41" t="s">
        <v>1034</v>
      </c>
      <c r="C834" s="157">
        <v>8.39</v>
      </c>
      <c r="D834" s="58" t="s">
        <v>1358</v>
      </c>
      <c r="E834" s="36">
        <v>1</v>
      </c>
      <c r="F834" s="37"/>
      <c r="G834" s="50">
        <f t="shared" si="34"/>
        <v>0</v>
      </c>
    </row>
    <row r="835" spans="1:10" ht="15.6" x14ac:dyDescent="0.3">
      <c r="A835" s="41" t="s">
        <v>1035</v>
      </c>
      <c r="B835" s="41" t="s">
        <v>1036</v>
      </c>
      <c r="C835" s="157">
        <v>10.220000000000001</v>
      </c>
      <c r="D835" s="58" t="s">
        <v>1358</v>
      </c>
      <c r="E835" s="36">
        <v>1</v>
      </c>
      <c r="F835" s="37"/>
      <c r="G835" s="50">
        <f t="shared" si="34"/>
        <v>0</v>
      </c>
    </row>
    <row r="836" spans="1:10" ht="15.6" x14ac:dyDescent="0.3">
      <c r="A836" s="41" t="s">
        <v>1037</v>
      </c>
      <c r="B836" s="41" t="s">
        <v>1038</v>
      </c>
      <c r="C836" s="157">
        <v>12.83</v>
      </c>
      <c r="D836" s="58" t="s">
        <v>1358</v>
      </c>
      <c r="E836" s="36">
        <v>1</v>
      </c>
      <c r="F836" s="37"/>
      <c r="G836" s="50">
        <f t="shared" ref="G836:G843" si="35">C836*F836</f>
        <v>0</v>
      </c>
    </row>
    <row r="837" spans="1:10" ht="15.6" x14ac:dyDescent="0.3">
      <c r="A837" s="41" t="s">
        <v>1039</v>
      </c>
      <c r="B837" s="41" t="s">
        <v>1040</v>
      </c>
      <c r="C837" s="157">
        <v>14.51</v>
      </c>
      <c r="D837" s="58" t="s">
        <v>1358</v>
      </c>
      <c r="E837" s="36">
        <v>1</v>
      </c>
      <c r="F837" s="37"/>
      <c r="G837" s="50">
        <f t="shared" si="35"/>
        <v>0</v>
      </c>
    </row>
    <row r="838" spans="1:10" ht="15.6" x14ac:dyDescent="0.3">
      <c r="A838" s="41" t="s">
        <v>1041</v>
      </c>
      <c r="B838" s="41" t="s">
        <v>1042</v>
      </c>
      <c r="C838" s="157">
        <v>18.09</v>
      </c>
      <c r="D838" s="58" t="s">
        <v>1358</v>
      </c>
      <c r="E838" s="36">
        <v>1</v>
      </c>
      <c r="F838" s="42"/>
      <c r="G838" s="50">
        <f t="shared" si="35"/>
        <v>0</v>
      </c>
    </row>
    <row r="839" spans="1:10" ht="15.6" x14ac:dyDescent="0.3">
      <c r="A839" s="41" t="s">
        <v>1043</v>
      </c>
      <c r="B839" s="41" t="s">
        <v>1044</v>
      </c>
      <c r="C839" s="157">
        <v>19.68</v>
      </c>
      <c r="D839" s="58" t="s">
        <v>1358</v>
      </c>
      <c r="E839" s="36">
        <v>1</v>
      </c>
      <c r="F839" s="42"/>
      <c r="G839" s="50">
        <f t="shared" si="35"/>
        <v>0</v>
      </c>
    </row>
    <row r="840" spans="1:10" ht="15.6" x14ac:dyDescent="0.3">
      <c r="A840" s="41">
        <v>100360</v>
      </c>
      <c r="B840" s="40" t="s">
        <v>1045</v>
      </c>
      <c r="C840" s="157">
        <v>23.53</v>
      </c>
      <c r="D840" s="58" t="s">
        <v>1358</v>
      </c>
      <c r="E840" s="36">
        <v>1</v>
      </c>
      <c r="F840" s="42"/>
      <c r="G840" s="50">
        <f t="shared" si="35"/>
        <v>0</v>
      </c>
    </row>
    <row r="841" spans="1:10" ht="15.6" x14ac:dyDescent="0.3">
      <c r="A841" s="41">
        <v>100720</v>
      </c>
      <c r="B841" s="40" t="s">
        <v>1045</v>
      </c>
      <c r="C841" s="157">
        <v>47.01</v>
      </c>
      <c r="D841" s="58" t="s">
        <v>1358</v>
      </c>
      <c r="E841" s="36">
        <v>1</v>
      </c>
      <c r="F841" s="42"/>
      <c r="G841" s="50">
        <f t="shared" si="35"/>
        <v>0</v>
      </c>
    </row>
    <row r="842" spans="1:10" ht="15.6" x14ac:dyDescent="0.3">
      <c r="A842" s="39" t="s">
        <v>1048</v>
      </c>
      <c r="B842" s="40" t="s">
        <v>1049</v>
      </c>
      <c r="C842" s="157">
        <v>43.29</v>
      </c>
      <c r="D842" s="58" t="s">
        <v>27</v>
      </c>
      <c r="E842" s="36">
        <v>1</v>
      </c>
      <c r="F842" s="37"/>
      <c r="G842" s="50">
        <f t="shared" si="35"/>
        <v>0</v>
      </c>
    </row>
    <row r="843" spans="1:10" ht="16.2" thickBot="1" x14ac:dyDescent="0.35">
      <c r="A843" s="95" t="s">
        <v>1050</v>
      </c>
      <c r="B843" s="92" t="s">
        <v>1049</v>
      </c>
      <c r="C843" s="158">
        <v>19.920000000000002</v>
      </c>
      <c r="D843" s="111" t="s">
        <v>27</v>
      </c>
      <c r="E843" s="84">
        <v>1</v>
      </c>
      <c r="F843" s="85"/>
      <c r="G843" s="86">
        <f t="shared" si="35"/>
        <v>0</v>
      </c>
    </row>
    <row r="844" spans="1:10" ht="16.2" thickBot="1" x14ac:dyDescent="0.35">
      <c r="A844" s="175" t="s">
        <v>90</v>
      </c>
      <c r="B844" s="176"/>
      <c r="C844" s="159"/>
      <c r="D844" s="80"/>
      <c r="E844" s="80"/>
      <c r="F844" s="81"/>
      <c r="G844" s="91"/>
      <c r="J844" s="7"/>
    </row>
    <row r="845" spans="1:10" ht="15.6" x14ac:dyDescent="0.3">
      <c r="A845" s="87" t="s">
        <v>1836</v>
      </c>
      <c r="B845" s="88" t="s">
        <v>1053</v>
      </c>
      <c r="C845" s="156">
        <v>44.45</v>
      </c>
      <c r="D845" s="75" t="s">
        <v>27</v>
      </c>
      <c r="E845" s="75">
        <v>1</v>
      </c>
      <c r="F845" s="76"/>
      <c r="G845" s="77">
        <f t="shared" ref="G845:G875" si="36">C845*F845</f>
        <v>0</v>
      </c>
    </row>
    <row r="846" spans="1:10" ht="15.6" x14ac:dyDescent="0.3">
      <c r="A846" s="39" t="s">
        <v>1054</v>
      </c>
      <c r="B846" s="66" t="s">
        <v>1055</v>
      </c>
      <c r="C846" s="157">
        <v>24.66</v>
      </c>
      <c r="D846" s="36" t="s">
        <v>27</v>
      </c>
      <c r="E846" s="36">
        <v>1</v>
      </c>
      <c r="F846" s="37"/>
      <c r="G846" s="50">
        <f t="shared" si="36"/>
        <v>0</v>
      </c>
    </row>
    <row r="847" spans="1:10" ht="15.6" x14ac:dyDescent="0.3">
      <c r="A847" s="41" t="s">
        <v>1056</v>
      </c>
      <c r="B847" s="66" t="s">
        <v>1057</v>
      </c>
      <c r="C847" s="157">
        <v>136.07</v>
      </c>
      <c r="D847" s="36" t="s">
        <v>27</v>
      </c>
      <c r="E847" s="36">
        <v>1</v>
      </c>
      <c r="F847" s="37"/>
      <c r="G847" s="50">
        <f t="shared" si="36"/>
        <v>0</v>
      </c>
    </row>
    <row r="848" spans="1:10" ht="15.6" x14ac:dyDescent="0.3">
      <c r="A848" s="41" t="s">
        <v>1058</v>
      </c>
      <c r="B848" s="40" t="s">
        <v>1059</v>
      </c>
      <c r="C848" s="157">
        <v>13.29</v>
      </c>
      <c r="D848" s="36" t="s">
        <v>27</v>
      </c>
      <c r="E848" s="36">
        <v>1</v>
      </c>
      <c r="F848" s="37"/>
      <c r="G848" s="50">
        <f t="shared" si="36"/>
        <v>0</v>
      </c>
    </row>
    <row r="849" spans="1:7" ht="15.6" x14ac:dyDescent="0.3">
      <c r="A849" s="39" t="s">
        <v>1060</v>
      </c>
      <c r="B849" s="40" t="s">
        <v>1061</v>
      </c>
      <c r="C849" s="157">
        <v>13.24</v>
      </c>
      <c r="D849" s="36" t="s">
        <v>27</v>
      </c>
      <c r="E849" s="36">
        <v>1</v>
      </c>
      <c r="F849" s="37"/>
      <c r="G849" s="50">
        <f t="shared" si="36"/>
        <v>0</v>
      </c>
    </row>
    <row r="850" spans="1:7" ht="15.6" x14ac:dyDescent="0.3">
      <c r="A850" s="41" t="s">
        <v>1062</v>
      </c>
      <c r="B850" s="40" t="s">
        <v>1063</v>
      </c>
      <c r="C850" s="157">
        <v>16.100000000000001</v>
      </c>
      <c r="D850" s="36" t="s">
        <v>27</v>
      </c>
      <c r="E850" s="36">
        <v>1</v>
      </c>
      <c r="F850" s="37"/>
      <c r="G850" s="50">
        <f t="shared" si="36"/>
        <v>0</v>
      </c>
    </row>
    <row r="851" spans="1:7" ht="15.6" x14ac:dyDescent="0.3">
      <c r="A851" s="39" t="s">
        <v>1064</v>
      </c>
      <c r="B851" s="40" t="s">
        <v>1065</v>
      </c>
      <c r="C851" s="157">
        <v>16.100000000000001</v>
      </c>
      <c r="D851" s="36" t="s">
        <v>27</v>
      </c>
      <c r="E851" s="36">
        <v>1</v>
      </c>
      <c r="F851" s="37"/>
      <c r="G851" s="50">
        <f t="shared" si="36"/>
        <v>0</v>
      </c>
    </row>
    <row r="852" spans="1:7" ht="15.6" x14ac:dyDescent="0.3">
      <c r="A852" s="41" t="s">
        <v>1066</v>
      </c>
      <c r="B852" s="40" t="s">
        <v>1067</v>
      </c>
      <c r="C852" s="157">
        <v>17.16</v>
      </c>
      <c r="D852" s="36" t="s">
        <v>27</v>
      </c>
      <c r="E852" s="36">
        <v>1</v>
      </c>
      <c r="F852" s="37"/>
      <c r="G852" s="50">
        <f t="shared" si="36"/>
        <v>0</v>
      </c>
    </row>
    <row r="853" spans="1:7" ht="15.6" x14ac:dyDescent="0.3">
      <c r="A853" s="39" t="s">
        <v>1068</v>
      </c>
      <c r="B853" s="40" t="s">
        <v>1069</v>
      </c>
      <c r="C853" s="157">
        <v>16.100000000000001</v>
      </c>
      <c r="D853" s="36" t="s">
        <v>27</v>
      </c>
      <c r="E853" s="36">
        <v>1</v>
      </c>
      <c r="F853" s="37"/>
      <c r="G853" s="50">
        <f t="shared" si="36"/>
        <v>0</v>
      </c>
    </row>
    <row r="854" spans="1:7" ht="15.6" x14ac:dyDescent="0.3">
      <c r="A854" s="39" t="s">
        <v>1070</v>
      </c>
      <c r="B854" s="40" t="s">
        <v>1071</v>
      </c>
      <c r="C854" s="157">
        <v>18</v>
      </c>
      <c r="D854" s="36" t="s">
        <v>27</v>
      </c>
      <c r="E854" s="36">
        <v>1</v>
      </c>
      <c r="F854" s="37"/>
      <c r="G854" s="50">
        <f t="shared" si="36"/>
        <v>0</v>
      </c>
    </row>
    <row r="855" spans="1:7" ht="15.6" x14ac:dyDescent="0.3">
      <c r="A855" s="39" t="s">
        <v>1072</v>
      </c>
      <c r="B855" s="40" t="s">
        <v>1073</v>
      </c>
      <c r="C855" s="157">
        <v>18.95</v>
      </c>
      <c r="D855" s="36" t="s">
        <v>27</v>
      </c>
      <c r="E855" s="36">
        <v>1</v>
      </c>
      <c r="F855" s="67"/>
      <c r="G855" s="50">
        <f t="shared" si="36"/>
        <v>0</v>
      </c>
    </row>
    <row r="856" spans="1:7" ht="15.6" x14ac:dyDescent="0.3">
      <c r="A856" s="39" t="s">
        <v>1074</v>
      </c>
      <c r="B856" s="40" t="s">
        <v>1075</v>
      </c>
      <c r="C856" s="157">
        <v>25.97</v>
      </c>
      <c r="D856" s="36" t="s">
        <v>27</v>
      </c>
      <c r="E856" s="36">
        <v>1</v>
      </c>
      <c r="F856" s="37"/>
      <c r="G856" s="50">
        <f t="shared" si="36"/>
        <v>0</v>
      </c>
    </row>
    <row r="857" spans="1:7" ht="15.6" x14ac:dyDescent="0.3">
      <c r="A857" s="39" t="s">
        <v>1076</v>
      </c>
      <c r="B857" s="40" t="s">
        <v>1077</v>
      </c>
      <c r="C857" s="157">
        <v>20.86</v>
      </c>
      <c r="D857" s="36" t="s">
        <v>27</v>
      </c>
      <c r="E857" s="36">
        <v>1</v>
      </c>
      <c r="F857" s="37"/>
      <c r="G857" s="50">
        <f t="shared" si="36"/>
        <v>0</v>
      </c>
    </row>
    <row r="858" spans="1:7" ht="15.6" x14ac:dyDescent="0.3">
      <c r="A858" s="39" t="s">
        <v>1078</v>
      </c>
      <c r="B858" s="40" t="s">
        <v>1079</v>
      </c>
      <c r="C858" s="157">
        <v>3.44</v>
      </c>
      <c r="D858" s="36" t="s">
        <v>27</v>
      </c>
      <c r="E858" s="36">
        <v>1</v>
      </c>
      <c r="F858" s="37"/>
      <c r="G858" s="50">
        <f t="shared" si="36"/>
        <v>0</v>
      </c>
    </row>
    <row r="859" spans="1:7" ht="15.6" x14ac:dyDescent="0.3">
      <c r="A859" s="39" t="s">
        <v>1080</v>
      </c>
      <c r="B859" s="40" t="s">
        <v>1081</v>
      </c>
      <c r="C859" s="157">
        <v>3.88</v>
      </c>
      <c r="D859" s="36" t="s">
        <v>27</v>
      </c>
      <c r="E859" s="36">
        <v>1</v>
      </c>
      <c r="F859" s="37"/>
      <c r="G859" s="50">
        <f t="shared" si="36"/>
        <v>0</v>
      </c>
    </row>
    <row r="860" spans="1:7" ht="15.6" x14ac:dyDescent="0.3">
      <c r="A860" s="41" t="s">
        <v>1082</v>
      </c>
      <c r="B860" s="40" t="s">
        <v>1083</v>
      </c>
      <c r="C860" s="157">
        <v>4.84</v>
      </c>
      <c r="D860" s="36" t="s">
        <v>27</v>
      </c>
      <c r="E860" s="36">
        <v>1</v>
      </c>
      <c r="F860" s="37"/>
      <c r="G860" s="50">
        <f t="shared" si="36"/>
        <v>0</v>
      </c>
    </row>
    <row r="861" spans="1:7" ht="15.6" x14ac:dyDescent="0.3">
      <c r="A861" s="41" t="s">
        <v>1084</v>
      </c>
      <c r="B861" s="40" t="s">
        <v>1085</v>
      </c>
      <c r="C861" s="157">
        <v>4.13</v>
      </c>
      <c r="D861" s="36" t="s">
        <v>27</v>
      </c>
      <c r="E861" s="36">
        <v>1</v>
      </c>
      <c r="F861" s="37"/>
      <c r="G861" s="50">
        <f t="shared" si="36"/>
        <v>0</v>
      </c>
    </row>
    <row r="862" spans="1:7" ht="15.6" x14ac:dyDescent="0.3">
      <c r="A862" s="41" t="s">
        <v>1086</v>
      </c>
      <c r="B862" s="40" t="s">
        <v>1087</v>
      </c>
      <c r="C862" s="157">
        <v>4.58</v>
      </c>
      <c r="D862" s="36" t="s">
        <v>27</v>
      </c>
      <c r="E862" s="36">
        <v>1</v>
      </c>
      <c r="F862" s="37"/>
      <c r="G862" s="50">
        <f t="shared" si="36"/>
        <v>0</v>
      </c>
    </row>
    <row r="863" spans="1:7" ht="15.6" x14ac:dyDescent="0.3">
      <c r="A863" s="39" t="s">
        <v>1088</v>
      </c>
      <c r="B863" s="40" t="s">
        <v>1089</v>
      </c>
      <c r="C863" s="157">
        <v>4.68</v>
      </c>
      <c r="D863" s="36" t="s">
        <v>27</v>
      </c>
      <c r="E863" s="36">
        <v>1</v>
      </c>
      <c r="F863" s="37"/>
      <c r="G863" s="50">
        <f t="shared" si="36"/>
        <v>0</v>
      </c>
    </row>
    <row r="864" spans="1:7" ht="15.6" x14ac:dyDescent="0.3">
      <c r="A864" s="39" t="s">
        <v>1090</v>
      </c>
      <c r="B864" s="40" t="s">
        <v>1091</v>
      </c>
      <c r="C864" s="157">
        <v>4.9800000000000004</v>
      </c>
      <c r="D864" s="36" t="s">
        <v>27</v>
      </c>
      <c r="E864" s="36">
        <v>1</v>
      </c>
      <c r="F864" s="37"/>
      <c r="G864" s="50">
        <f t="shared" si="36"/>
        <v>0</v>
      </c>
    </row>
    <row r="865" spans="1:9" ht="15.6" x14ac:dyDescent="0.3">
      <c r="A865" s="39" t="s">
        <v>1092</v>
      </c>
      <c r="B865" s="40" t="s">
        <v>1093</v>
      </c>
      <c r="C865" s="157">
        <v>6.34</v>
      </c>
      <c r="D865" s="36" t="s">
        <v>27</v>
      </c>
      <c r="E865" s="36">
        <v>1</v>
      </c>
      <c r="F865" s="37"/>
      <c r="G865" s="50">
        <f t="shared" si="36"/>
        <v>0</v>
      </c>
      <c r="H865" s="35"/>
    </row>
    <row r="866" spans="1:9" ht="15.6" x14ac:dyDescent="0.3">
      <c r="A866" s="41" t="s">
        <v>1094</v>
      </c>
      <c r="B866" s="40" t="s">
        <v>1095</v>
      </c>
      <c r="C866" s="157">
        <v>5.92</v>
      </c>
      <c r="D866" s="36" t="s">
        <v>27</v>
      </c>
      <c r="E866" s="36">
        <v>1</v>
      </c>
      <c r="F866" s="37"/>
      <c r="G866" s="50">
        <f t="shared" si="36"/>
        <v>0</v>
      </c>
    </row>
    <row r="867" spans="1:9" ht="15.6" x14ac:dyDescent="0.3">
      <c r="A867" s="39" t="s">
        <v>1096</v>
      </c>
      <c r="B867" s="40" t="s">
        <v>1097</v>
      </c>
      <c r="C867" s="157">
        <v>5.88</v>
      </c>
      <c r="D867" s="36" t="s">
        <v>27</v>
      </c>
      <c r="E867" s="36">
        <v>1</v>
      </c>
      <c r="F867" s="37"/>
      <c r="G867" s="50">
        <f t="shared" si="36"/>
        <v>0</v>
      </c>
    </row>
    <row r="868" spans="1:9" ht="15.6" x14ac:dyDescent="0.3">
      <c r="A868" s="39" t="s">
        <v>1098</v>
      </c>
      <c r="B868" s="40" t="s">
        <v>1099</v>
      </c>
      <c r="C868" s="157">
        <v>6.13</v>
      </c>
      <c r="D868" s="36" t="s">
        <v>27</v>
      </c>
      <c r="E868" s="36">
        <v>1</v>
      </c>
      <c r="F868" s="37"/>
      <c r="G868" s="50">
        <f t="shared" si="36"/>
        <v>0</v>
      </c>
    </row>
    <row r="869" spans="1:9" ht="15.6" x14ac:dyDescent="0.3">
      <c r="A869" s="39" t="s">
        <v>1100</v>
      </c>
      <c r="B869" s="40" t="s">
        <v>1101</v>
      </c>
      <c r="C869" s="157">
        <v>8.85</v>
      </c>
      <c r="D869" s="36" t="s">
        <v>27</v>
      </c>
      <c r="E869" s="36">
        <v>1</v>
      </c>
      <c r="F869" s="37"/>
      <c r="G869" s="50">
        <f t="shared" si="36"/>
        <v>0</v>
      </c>
    </row>
    <row r="870" spans="1:9" ht="15.6" x14ac:dyDescent="0.3">
      <c r="A870" s="39" t="s">
        <v>1102</v>
      </c>
      <c r="B870" s="40" t="s">
        <v>1103</v>
      </c>
      <c r="C870" s="157">
        <v>14.76</v>
      </c>
      <c r="D870" s="36" t="s">
        <v>27</v>
      </c>
      <c r="E870" s="36">
        <v>1</v>
      </c>
      <c r="F870" s="37"/>
      <c r="G870" s="50">
        <f t="shared" si="36"/>
        <v>0</v>
      </c>
    </row>
    <row r="871" spans="1:9" ht="15.6" x14ac:dyDescent="0.3">
      <c r="A871" s="41" t="s">
        <v>1104</v>
      </c>
      <c r="B871" s="40" t="s">
        <v>1105</v>
      </c>
      <c r="C871" s="157">
        <v>61.05</v>
      </c>
      <c r="D871" s="36" t="s">
        <v>27</v>
      </c>
      <c r="E871" s="36">
        <v>1</v>
      </c>
      <c r="F871" s="37"/>
      <c r="G871" s="50">
        <f t="shared" si="36"/>
        <v>0</v>
      </c>
    </row>
    <row r="872" spans="1:9" ht="15.6" x14ac:dyDescent="0.3">
      <c r="A872" s="39" t="s">
        <v>1186</v>
      </c>
      <c r="B872" s="40" t="s">
        <v>1187</v>
      </c>
      <c r="C872" s="157">
        <v>27.06</v>
      </c>
      <c r="D872" s="36" t="s">
        <v>27</v>
      </c>
      <c r="E872" s="36">
        <v>1</v>
      </c>
      <c r="F872" s="37"/>
      <c r="G872" s="50">
        <f t="shared" si="36"/>
        <v>0</v>
      </c>
    </row>
    <row r="873" spans="1:9" ht="15.6" x14ac:dyDescent="0.3">
      <c r="A873" s="41" t="s">
        <v>1188</v>
      </c>
      <c r="B873" s="40" t="s">
        <v>1189</v>
      </c>
      <c r="C873" s="157">
        <v>11.88</v>
      </c>
      <c r="D873" s="36" t="s">
        <v>27</v>
      </c>
      <c r="E873" s="36">
        <v>1</v>
      </c>
      <c r="F873" s="37"/>
      <c r="G873" s="50">
        <f t="shared" si="36"/>
        <v>0</v>
      </c>
      <c r="I873" s="29"/>
    </row>
    <row r="874" spans="1:9" ht="15.6" x14ac:dyDescent="0.3">
      <c r="A874" s="41" t="s">
        <v>1198</v>
      </c>
      <c r="B874" s="41" t="s">
        <v>1199</v>
      </c>
      <c r="C874" s="157">
        <v>159.57</v>
      </c>
      <c r="D874" s="36" t="s">
        <v>27</v>
      </c>
      <c r="E874" s="36">
        <v>1</v>
      </c>
      <c r="F874" s="37"/>
      <c r="G874" s="50">
        <f t="shared" si="36"/>
        <v>0</v>
      </c>
    </row>
    <row r="875" spans="1:9" ht="16.2" thickBot="1" x14ac:dyDescent="0.35">
      <c r="A875" s="83" t="s">
        <v>1200</v>
      </c>
      <c r="B875" s="92" t="s">
        <v>1201</v>
      </c>
      <c r="C875" s="158">
        <v>202.69</v>
      </c>
      <c r="D875" s="84" t="s">
        <v>27</v>
      </c>
      <c r="E875" s="84">
        <v>1</v>
      </c>
      <c r="F875" s="85"/>
      <c r="G875" s="86">
        <f t="shared" si="36"/>
        <v>0</v>
      </c>
    </row>
    <row r="876" spans="1:9" ht="16.2" thickBot="1" x14ac:dyDescent="0.35">
      <c r="A876" s="175" t="s">
        <v>1501</v>
      </c>
      <c r="B876" s="176"/>
      <c r="C876" s="159"/>
      <c r="D876" s="80"/>
      <c r="E876" s="80"/>
      <c r="F876" s="81"/>
      <c r="G876" s="91"/>
    </row>
    <row r="877" spans="1:9" ht="15.6" x14ac:dyDescent="0.3">
      <c r="A877" s="39" t="s">
        <v>1837</v>
      </c>
      <c r="B877" s="40" t="s">
        <v>1352</v>
      </c>
      <c r="C877" s="157">
        <v>14.6</v>
      </c>
      <c r="D877" s="36" t="s">
        <v>27</v>
      </c>
      <c r="E877" s="36">
        <v>1</v>
      </c>
      <c r="F877" s="37"/>
      <c r="G877" s="50">
        <f t="shared" ref="G877:G908" si="37">C877*F877</f>
        <v>0</v>
      </c>
    </row>
    <row r="878" spans="1:9" ht="15.6" x14ac:dyDescent="0.3">
      <c r="A878" s="39" t="s">
        <v>1110</v>
      </c>
      <c r="B878" s="40" t="s">
        <v>1111</v>
      </c>
      <c r="C878" s="157">
        <v>9.6</v>
      </c>
      <c r="D878" s="36" t="s">
        <v>27</v>
      </c>
      <c r="E878" s="36">
        <v>1</v>
      </c>
      <c r="F878" s="37"/>
      <c r="G878" s="50">
        <f t="shared" si="37"/>
        <v>0</v>
      </c>
    </row>
    <row r="879" spans="1:9" ht="15.6" x14ac:dyDescent="0.3">
      <c r="A879" s="41" t="s">
        <v>1112</v>
      </c>
      <c r="B879" s="40" t="s">
        <v>1113</v>
      </c>
      <c r="C879" s="157">
        <v>50.29</v>
      </c>
      <c r="D879" s="36" t="s">
        <v>27</v>
      </c>
      <c r="E879" s="36">
        <v>1</v>
      </c>
      <c r="F879" s="37"/>
      <c r="G879" s="50">
        <f t="shared" si="37"/>
        <v>0</v>
      </c>
    </row>
    <row r="880" spans="1:9" ht="15.6" x14ac:dyDescent="0.3">
      <c r="A880" s="39" t="s">
        <v>1114</v>
      </c>
      <c r="B880" s="40" t="s">
        <v>1115</v>
      </c>
      <c r="C880" s="157">
        <v>80.73</v>
      </c>
      <c r="D880" s="36" t="s">
        <v>27</v>
      </c>
      <c r="E880" s="36">
        <v>1</v>
      </c>
      <c r="F880" s="37"/>
      <c r="G880" s="50">
        <f t="shared" si="37"/>
        <v>0</v>
      </c>
    </row>
    <row r="881" spans="1:7" ht="15.6" x14ac:dyDescent="0.3">
      <c r="A881" s="39">
        <v>5884</v>
      </c>
      <c r="B881" s="40" t="s">
        <v>1116</v>
      </c>
      <c r="C881" s="157">
        <v>17.52</v>
      </c>
      <c r="D881" s="36" t="s">
        <v>27</v>
      </c>
      <c r="E881" s="36">
        <v>1</v>
      </c>
      <c r="F881" s="37"/>
      <c r="G881" s="50">
        <f t="shared" si="37"/>
        <v>0</v>
      </c>
    </row>
    <row r="882" spans="1:7" ht="15.6" x14ac:dyDescent="0.3">
      <c r="A882" s="68">
        <v>7770</v>
      </c>
      <c r="B882" s="69" t="s">
        <v>1359</v>
      </c>
      <c r="C882" s="157">
        <v>2.57</v>
      </c>
      <c r="D882" s="36" t="s">
        <v>27</v>
      </c>
      <c r="E882" s="36">
        <v>1</v>
      </c>
      <c r="F882" s="37"/>
      <c r="G882" s="50">
        <f t="shared" si="37"/>
        <v>0</v>
      </c>
    </row>
    <row r="883" spans="1:7" ht="15.6" x14ac:dyDescent="0.3">
      <c r="A883" s="39">
        <v>9035</v>
      </c>
      <c r="B883" s="40" t="s">
        <v>1117</v>
      </c>
      <c r="C883" s="157">
        <v>2.89</v>
      </c>
      <c r="D883" s="36" t="s">
        <v>27</v>
      </c>
      <c r="E883" s="36">
        <v>1</v>
      </c>
      <c r="F883" s="37"/>
      <c r="G883" s="50">
        <f t="shared" si="37"/>
        <v>0</v>
      </c>
    </row>
    <row r="884" spans="1:7" ht="15.6" x14ac:dyDescent="0.3">
      <c r="A884" s="39">
        <v>9037</v>
      </c>
      <c r="B884" s="40" t="s">
        <v>1117</v>
      </c>
      <c r="C884" s="157">
        <v>8.42</v>
      </c>
      <c r="D884" s="36" t="s">
        <v>27</v>
      </c>
      <c r="E884" s="36">
        <v>1</v>
      </c>
      <c r="F884" s="37"/>
      <c r="G884" s="50">
        <f t="shared" si="37"/>
        <v>0</v>
      </c>
    </row>
    <row r="885" spans="1:7" ht="15.6" x14ac:dyDescent="0.3">
      <c r="A885" s="39">
        <v>9038</v>
      </c>
      <c r="B885" s="40" t="s">
        <v>1117</v>
      </c>
      <c r="C885" s="157">
        <v>9.7200000000000006</v>
      </c>
      <c r="D885" s="36" t="s">
        <v>27</v>
      </c>
      <c r="E885" s="36">
        <v>1</v>
      </c>
      <c r="F885" s="37"/>
      <c r="G885" s="50">
        <f t="shared" si="37"/>
        <v>0</v>
      </c>
    </row>
    <row r="886" spans="1:7" ht="15.6" x14ac:dyDescent="0.3">
      <c r="A886" s="39" t="s">
        <v>1816</v>
      </c>
      <c r="B886" s="40" t="s">
        <v>1118</v>
      </c>
      <c r="C886" s="157">
        <v>2.66</v>
      </c>
      <c r="D886" s="36" t="s">
        <v>27</v>
      </c>
      <c r="E886" s="36">
        <v>1</v>
      </c>
      <c r="F886" s="37"/>
      <c r="G886" s="50">
        <f t="shared" si="37"/>
        <v>0</v>
      </c>
    </row>
    <row r="887" spans="1:7" ht="15.6" x14ac:dyDescent="0.3">
      <c r="A887" s="39" t="s">
        <v>1844</v>
      </c>
      <c r="B887" s="40" t="s">
        <v>1491</v>
      </c>
      <c r="C887" s="157">
        <v>61.25</v>
      </c>
      <c r="D887" s="36" t="s">
        <v>27</v>
      </c>
      <c r="E887" s="36">
        <v>1</v>
      </c>
      <c r="F887" s="37"/>
      <c r="G887" s="50">
        <f t="shared" si="37"/>
        <v>0</v>
      </c>
    </row>
    <row r="888" spans="1:7" ht="15.6" x14ac:dyDescent="0.3">
      <c r="A888" s="39" t="s">
        <v>1840</v>
      </c>
      <c r="B888" s="40" t="s">
        <v>1492</v>
      </c>
      <c r="C888" s="157">
        <v>65.459999999999994</v>
      </c>
      <c r="D888" s="36" t="s">
        <v>27</v>
      </c>
      <c r="E888" s="36">
        <v>1</v>
      </c>
      <c r="F888" s="37"/>
      <c r="G888" s="50">
        <f t="shared" si="37"/>
        <v>0</v>
      </c>
    </row>
    <row r="889" spans="1:7" ht="15.6" x14ac:dyDescent="0.3">
      <c r="A889" s="39" t="s">
        <v>1849</v>
      </c>
      <c r="B889" s="40" t="s">
        <v>1119</v>
      </c>
      <c r="C889" s="157">
        <v>5.57</v>
      </c>
      <c r="D889" s="36" t="s">
        <v>27</v>
      </c>
      <c r="E889" s="36">
        <v>1</v>
      </c>
      <c r="F889" s="37"/>
      <c r="G889" s="50">
        <f t="shared" si="37"/>
        <v>0</v>
      </c>
    </row>
    <row r="890" spans="1:7" ht="15.6" x14ac:dyDescent="0.3">
      <c r="A890" s="39" t="s">
        <v>1120</v>
      </c>
      <c r="B890" s="40" t="s">
        <v>1121</v>
      </c>
      <c r="C890" s="157">
        <v>23.48</v>
      </c>
      <c r="D890" s="36" t="s">
        <v>27</v>
      </c>
      <c r="E890" s="36">
        <v>1</v>
      </c>
      <c r="F890" s="37"/>
      <c r="G890" s="50">
        <f t="shared" si="37"/>
        <v>0</v>
      </c>
    </row>
    <row r="891" spans="1:7" ht="15.6" x14ac:dyDescent="0.3">
      <c r="A891" s="39">
        <v>209</v>
      </c>
      <c r="B891" s="40" t="s">
        <v>1827</v>
      </c>
      <c r="C891" s="157">
        <v>11.49</v>
      </c>
      <c r="D891" s="36" t="s">
        <v>27</v>
      </c>
      <c r="E891" s="36">
        <v>1</v>
      </c>
      <c r="F891" s="37"/>
      <c r="G891" s="50">
        <f t="shared" si="37"/>
        <v>0</v>
      </c>
    </row>
    <row r="892" spans="1:7" ht="15.6" x14ac:dyDescent="0.3">
      <c r="A892" s="41" t="s">
        <v>1122</v>
      </c>
      <c r="B892" s="40" t="s">
        <v>1123</v>
      </c>
      <c r="C892" s="157">
        <v>4.3899999999999997</v>
      </c>
      <c r="D892" s="36" t="s">
        <v>27</v>
      </c>
      <c r="E892" s="36">
        <v>1</v>
      </c>
      <c r="F892" s="37"/>
      <c r="G892" s="50">
        <f t="shared" si="37"/>
        <v>0</v>
      </c>
    </row>
    <row r="893" spans="1:7" ht="15.6" x14ac:dyDescent="0.3">
      <c r="A893" s="39" t="s">
        <v>1124</v>
      </c>
      <c r="B893" s="40" t="s">
        <v>1125</v>
      </c>
      <c r="C893" s="157">
        <v>136.63</v>
      </c>
      <c r="D893" s="36" t="s">
        <v>27</v>
      </c>
      <c r="E893" s="36">
        <v>1</v>
      </c>
      <c r="F893" s="37"/>
      <c r="G893" s="50">
        <f t="shared" si="37"/>
        <v>0</v>
      </c>
    </row>
    <row r="894" spans="1:7" ht="15.6" x14ac:dyDescent="0.3">
      <c r="A894" s="39" t="s">
        <v>1127</v>
      </c>
      <c r="B894" s="40" t="s">
        <v>1128</v>
      </c>
      <c r="C894" s="157">
        <v>19.93</v>
      </c>
      <c r="D894" s="36" t="s">
        <v>27</v>
      </c>
      <c r="E894" s="36">
        <v>1</v>
      </c>
      <c r="F894" s="37"/>
      <c r="G894" s="50">
        <f t="shared" si="37"/>
        <v>0</v>
      </c>
    </row>
    <row r="895" spans="1:7" ht="15.6" x14ac:dyDescent="0.3">
      <c r="A895" s="39" t="s">
        <v>1129</v>
      </c>
      <c r="B895" s="40" t="s">
        <v>1130</v>
      </c>
      <c r="C895" s="157">
        <v>2.79</v>
      </c>
      <c r="D895" s="36" t="s">
        <v>27</v>
      </c>
      <c r="E895" s="36">
        <v>1</v>
      </c>
      <c r="F895" s="37"/>
      <c r="G895" s="50">
        <f t="shared" si="37"/>
        <v>0</v>
      </c>
    </row>
    <row r="896" spans="1:7" ht="15.6" x14ac:dyDescent="0.3">
      <c r="A896" s="39" t="s">
        <v>1396</v>
      </c>
      <c r="B896" s="40" t="s">
        <v>1397</v>
      </c>
      <c r="C896" s="157">
        <v>23.65</v>
      </c>
      <c r="D896" s="36" t="s">
        <v>27</v>
      </c>
      <c r="E896" s="36">
        <v>1</v>
      </c>
      <c r="F896" s="37"/>
      <c r="G896" s="50">
        <f t="shared" si="37"/>
        <v>0</v>
      </c>
    </row>
    <row r="897" spans="1:7" ht="15.6" x14ac:dyDescent="0.3">
      <c r="A897" s="39">
        <v>238371</v>
      </c>
      <c r="B897" s="40" t="s">
        <v>1131</v>
      </c>
      <c r="C897" s="157">
        <v>34.92</v>
      </c>
      <c r="D897" s="36" t="s">
        <v>27</v>
      </c>
      <c r="E897" s="36">
        <v>1</v>
      </c>
      <c r="F897" s="37"/>
      <c r="G897" s="50">
        <f t="shared" si="37"/>
        <v>0</v>
      </c>
    </row>
    <row r="898" spans="1:7" ht="15.6" x14ac:dyDescent="0.3">
      <c r="A898" s="39">
        <v>5057</v>
      </c>
      <c r="B898" s="40" t="s">
        <v>1132</v>
      </c>
      <c r="C898" s="157">
        <v>15.7</v>
      </c>
      <c r="D898" s="36" t="s">
        <v>27</v>
      </c>
      <c r="E898" s="36">
        <v>1</v>
      </c>
      <c r="F898" s="37"/>
      <c r="G898" s="50">
        <f t="shared" si="37"/>
        <v>0</v>
      </c>
    </row>
    <row r="899" spans="1:7" ht="15.6" x14ac:dyDescent="0.3">
      <c r="A899" s="39">
        <v>7762</v>
      </c>
      <c r="B899" s="40" t="s">
        <v>1133</v>
      </c>
      <c r="C899" s="157">
        <v>7.12</v>
      </c>
      <c r="D899" s="36" t="s">
        <v>27</v>
      </c>
      <c r="E899" s="36">
        <v>1</v>
      </c>
      <c r="F899" s="37"/>
      <c r="G899" s="50">
        <f t="shared" si="37"/>
        <v>0</v>
      </c>
    </row>
    <row r="900" spans="1:7" ht="15.6" x14ac:dyDescent="0.3">
      <c r="A900" s="39" t="s">
        <v>1134</v>
      </c>
      <c r="B900" s="40" t="s">
        <v>1135</v>
      </c>
      <c r="C900" s="157">
        <v>4.0599999999999996</v>
      </c>
      <c r="D900" s="36" t="s">
        <v>27</v>
      </c>
      <c r="E900" s="36">
        <v>1</v>
      </c>
      <c r="F900" s="37"/>
      <c r="G900" s="50">
        <f t="shared" si="37"/>
        <v>0</v>
      </c>
    </row>
    <row r="901" spans="1:7" ht="15.6" x14ac:dyDescent="0.3">
      <c r="A901" s="39" t="s">
        <v>1847</v>
      </c>
      <c r="B901" s="40" t="s">
        <v>1383</v>
      </c>
      <c r="C901" s="157">
        <v>15.53</v>
      </c>
      <c r="D901" s="36" t="s">
        <v>27</v>
      </c>
      <c r="E901" s="36">
        <v>1</v>
      </c>
      <c r="F901" s="37"/>
      <c r="G901" s="50">
        <f t="shared" si="37"/>
        <v>0</v>
      </c>
    </row>
    <row r="902" spans="1:7" ht="15.6" x14ac:dyDescent="0.3">
      <c r="A902" s="39">
        <v>59800</v>
      </c>
      <c r="B902" s="40" t="s">
        <v>1136</v>
      </c>
      <c r="C902" s="157">
        <v>69.95</v>
      </c>
      <c r="D902" s="36" t="s">
        <v>27</v>
      </c>
      <c r="E902" s="36">
        <v>1</v>
      </c>
      <c r="F902" s="37"/>
      <c r="G902" s="50">
        <f t="shared" si="37"/>
        <v>0</v>
      </c>
    </row>
    <row r="903" spans="1:7" ht="15.6" x14ac:dyDescent="0.3">
      <c r="A903" s="39" t="s">
        <v>1467</v>
      </c>
      <c r="B903" s="40" t="s">
        <v>1468</v>
      </c>
      <c r="C903" s="157">
        <v>36.96</v>
      </c>
      <c r="D903" s="36" t="s">
        <v>27</v>
      </c>
      <c r="E903" s="36">
        <v>1</v>
      </c>
      <c r="F903" s="37"/>
      <c r="G903" s="50">
        <f t="shared" si="37"/>
        <v>0</v>
      </c>
    </row>
    <row r="904" spans="1:7" ht="15.6" x14ac:dyDescent="0.3">
      <c r="A904" s="39" t="s">
        <v>1137</v>
      </c>
      <c r="B904" s="40" t="s">
        <v>1138</v>
      </c>
      <c r="C904" s="157">
        <v>18.89</v>
      </c>
      <c r="D904" s="36" t="s">
        <v>27</v>
      </c>
      <c r="E904" s="36">
        <v>1</v>
      </c>
      <c r="F904" s="37"/>
      <c r="G904" s="50">
        <f t="shared" si="37"/>
        <v>0</v>
      </c>
    </row>
    <row r="905" spans="1:7" ht="15.6" x14ac:dyDescent="0.3">
      <c r="A905" s="39" t="s">
        <v>1505</v>
      </c>
      <c r="B905" s="40" t="s">
        <v>1506</v>
      </c>
      <c r="C905" s="157">
        <v>2.0499999999999998</v>
      </c>
      <c r="D905" s="36" t="s">
        <v>27</v>
      </c>
      <c r="E905" s="36">
        <v>1</v>
      </c>
      <c r="F905" s="37"/>
      <c r="G905" s="50">
        <f t="shared" si="37"/>
        <v>0</v>
      </c>
    </row>
    <row r="906" spans="1:7" ht="15.6" x14ac:dyDescent="0.3">
      <c r="A906" s="41" t="s">
        <v>1139</v>
      </c>
      <c r="B906" s="40" t="s">
        <v>1140</v>
      </c>
      <c r="C906" s="157">
        <v>8.77</v>
      </c>
      <c r="D906" s="36" t="s">
        <v>27</v>
      </c>
      <c r="E906" s="36">
        <v>1</v>
      </c>
      <c r="F906" s="37"/>
      <c r="G906" s="50">
        <f t="shared" si="37"/>
        <v>0</v>
      </c>
    </row>
    <row r="907" spans="1:7" ht="15.6" x14ac:dyDescent="0.3">
      <c r="A907" s="39" t="s">
        <v>1843</v>
      </c>
      <c r="B907" s="40" t="s">
        <v>1353</v>
      </c>
      <c r="C907" s="157">
        <v>161.75</v>
      </c>
      <c r="D907" s="36" t="s">
        <v>27</v>
      </c>
      <c r="E907" s="36">
        <v>1</v>
      </c>
      <c r="F907" s="37"/>
      <c r="G907" s="50">
        <f t="shared" si="37"/>
        <v>0</v>
      </c>
    </row>
    <row r="908" spans="1:7" ht="15.6" x14ac:dyDescent="0.3">
      <c r="A908" s="39" t="s">
        <v>1142</v>
      </c>
      <c r="B908" s="40" t="s">
        <v>1143</v>
      </c>
      <c r="C908" s="157">
        <v>6.12</v>
      </c>
      <c r="D908" s="36" t="s">
        <v>27</v>
      </c>
      <c r="E908" s="36">
        <v>1</v>
      </c>
      <c r="F908" s="37"/>
      <c r="G908" s="50">
        <f t="shared" si="37"/>
        <v>0</v>
      </c>
    </row>
    <row r="909" spans="1:7" ht="15.6" x14ac:dyDescent="0.3">
      <c r="A909" s="39" t="s">
        <v>1144</v>
      </c>
      <c r="B909" s="40" t="s">
        <v>1145</v>
      </c>
      <c r="C909" s="157">
        <v>12.34</v>
      </c>
      <c r="D909" s="36" t="s">
        <v>27</v>
      </c>
      <c r="E909" s="36">
        <v>1</v>
      </c>
      <c r="F909" s="37"/>
      <c r="G909" s="50">
        <f t="shared" ref="G909:G940" si="38">C909*F909</f>
        <v>0</v>
      </c>
    </row>
    <row r="910" spans="1:7" ht="15.6" x14ac:dyDescent="0.3">
      <c r="A910" s="39" t="s">
        <v>1146</v>
      </c>
      <c r="B910" s="40" t="s">
        <v>1147</v>
      </c>
      <c r="C910" s="157">
        <v>7.65</v>
      </c>
      <c r="D910" s="36" t="s">
        <v>27</v>
      </c>
      <c r="E910" s="36">
        <v>1</v>
      </c>
      <c r="F910" s="37"/>
      <c r="G910" s="50">
        <f t="shared" si="38"/>
        <v>0</v>
      </c>
    </row>
    <row r="911" spans="1:7" ht="15.6" x14ac:dyDescent="0.3">
      <c r="A911" s="39" t="s">
        <v>1151</v>
      </c>
      <c r="B911" s="40" t="s">
        <v>1152</v>
      </c>
      <c r="C911" s="157">
        <v>4.41</v>
      </c>
      <c r="D911" s="36" t="s">
        <v>27</v>
      </c>
      <c r="E911" s="36">
        <v>1</v>
      </c>
      <c r="F911" s="37"/>
      <c r="G911" s="50">
        <f t="shared" si="38"/>
        <v>0</v>
      </c>
    </row>
    <row r="912" spans="1:7" ht="15.6" x14ac:dyDescent="0.3">
      <c r="A912" s="39" t="s">
        <v>1153</v>
      </c>
      <c r="B912" s="40" t="s">
        <v>1154</v>
      </c>
      <c r="C912" s="157">
        <v>12.23</v>
      </c>
      <c r="D912" s="36" t="s">
        <v>27</v>
      </c>
      <c r="E912" s="36">
        <v>1</v>
      </c>
      <c r="F912" s="37"/>
      <c r="G912" s="50">
        <f t="shared" si="38"/>
        <v>0</v>
      </c>
    </row>
    <row r="913" spans="1:7" ht="15.6" x14ac:dyDescent="0.3">
      <c r="A913" s="39">
        <v>5803</v>
      </c>
      <c r="B913" s="40" t="s">
        <v>1155</v>
      </c>
      <c r="C913" s="157">
        <v>9.52</v>
      </c>
      <c r="D913" s="36" t="s">
        <v>27</v>
      </c>
      <c r="E913" s="36">
        <v>1</v>
      </c>
      <c r="F913" s="37"/>
      <c r="G913" s="50">
        <f t="shared" si="38"/>
        <v>0</v>
      </c>
    </row>
    <row r="914" spans="1:7" ht="15.6" x14ac:dyDescent="0.3">
      <c r="A914" s="39">
        <v>82784</v>
      </c>
      <c r="B914" s="40" t="s">
        <v>1156</v>
      </c>
      <c r="C914" s="157">
        <v>21.25</v>
      </c>
      <c r="D914" s="36" t="s">
        <v>27</v>
      </c>
      <c r="E914" s="36">
        <v>1</v>
      </c>
      <c r="F914" s="37"/>
      <c r="G914" s="50">
        <f t="shared" si="38"/>
        <v>0</v>
      </c>
    </row>
    <row r="915" spans="1:7" ht="15.6" x14ac:dyDescent="0.3">
      <c r="A915" s="41" t="s">
        <v>1157</v>
      </c>
      <c r="B915" s="40" t="s">
        <v>1158</v>
      </c>
      <c r="C915" s="157">
        <v>5.39</v>
      </c>
      <c r="D915" s="36" t="s">
        <v>27</v>
      </c>
      <c r="E915" s="36">
        <v>1</v>
      </c>
      <c r="F915" s="37"/>
      <c r="G915" s="50">
        <f t="shared" si="38"/>
        <v>0</v>
      </c>
    </row>
    <row r="916" spans="1:7" ht="15.6" x14ac:dyDescent="0.3">
      <c r="A916" s="39">
        <v>85799</v>
      </c>
      <c r="B916" s="40" t="s">
        <v>1159</v>
      </c>
      <c r="C916" s="157">
        <v>56.02</v>
      </c>
      <c r="D916" s="36" t="s">
        <v>27</v>
      </c>
      <c r="E916" s="36">
        <v>1</v>
      </c>
      <c r="F916" s="37"/>
      <c r="G916" s="50">
        <f t="shared" si="38"/>
        <v>0</v>
      </c>
    </row>
    <row r="917" spans="1:7" ht="15.6" x14ac:dyDescent="0.3">
      <c r="A917" s="39" t="s">
        <v>1160</v>
      </c>
      <c r="B917" s="40" t="s">
        <v>1161</v>
      </c>
      <c r="C917" s="157">
        <v>66.89</v>
      </c>
      <c r="D917" s="36" t="s">
        <v>27</v>
      </c>
      <c r="E917" s="36">
        <v>1</v>
      </c>
      <c r="F917" s="37"/>
      <c r="G917" s="50">
        <f t="shared" si="38"/>
        <v>0</v>
      </c>
    </row>
    <row r="918" spans="1:7" ht="15.6" x14ac:dyDescent="0.3">
      <c r="A918" s="39">
        <v>3475</v>
      </c>
      <c r="B918" s="40" t="s">
        <v>1162</v>
      </c>
      <c r="C918" s="157">
        <v>35.72</v>
      </c>
      <c r="D918" s="36" t="s">
        <v>27</v>
      </c>
      <c r="E918" s="36">
        <v>1</v>
      </c>
      <c r="F918" s="37"/>
      <c r="G918" s="50">
        <f t="shared" si="38"/>
        <v>0</v>
      </c>
    </row>
    <row r="919" spans="1:7" ht="15.6" x14ac:dyDescent="0.3">
      <c r="A919" s="39" t="s">
        <v>1848</v>
      </c>
      <c r="B919" s="40" t="s">
        <v>1163</v>
      </c>
      <c r="C919" s="157">
        <v>14.97</v>
      </c>
      <c r="D919" s="36" t="s">
        <v>27</v>
      </c>
      <c r="E919" s="36">
        <v>1</v>
      </c>
      <c r="F919" s="37"/>
      <c r="G919" s="50">
        <f t="shared" si="38"/>
        <v>0</v>
      </c>
    </row>
    <row r="920" spans="1:7" ht="15.6" x14ac:dyDescent="0.3">
      <c r="A920" s="39" t="s">
        <v>1164</v>
      </c>
      <c r="B920" s="40" t="s">
        <v>1165</v>
      </c>
      <c r="C920" s="157">
        <v>209.09</v>
      </c>
      <c r="D920" s="36" t="s">
        <v>27</v>
      </c>
      <c r="E920" s="36">
        <v>1</v>
      </c>
      <c r="F920" s="37"/>
      <c r="G920" s="50">
        <f t="shared" si="38"/>
        <v>0</v>
      </c>
    </row>
    <row r="921" spans="1:7" ht="15.6" x14ac:dyDescent="0.3">
      <c r="A921" s="39" t="s">
        <v>1166</v>
      </c>
      <c r="B921" s="40" t="s">
        <v>1167</v>
      </c>
      <c r="C921" s="157">
        <v>142.63999999999999</v>
      </c>
      <c r="D921" s="36" t="s">
        <v>27</v>
      </c>
      <c r="E921" s="36">
        <v>1</v>
      </c>
      <c r="F921" s="37"/>
      <c r="G921" s="50">
        <f t="shared" si="38"/>
        <v>0</v>
      </c>
    </row>
    <row r="922" spans="1:7" ht="15.6" x14ac:dyDescent="0.3">
      <c r="A922" s="39" t="s">
        <v>1168</v>
      </c>
      <c r="B922" s="40" t="s">
        <v>1507</v>
      </c>
      <c r="C922" s="157">
        <v>2.15</v>
      </c>
      <c r="D922" s="36" t="s">
        <v>27</v>
      </c>
      <c r="E922" s="36">
        <v>1</v>
      </c>
      <c r="F922" s="37"/>
      <c r="G922" s="50">
        <f t="shared" si="38"/>
        <v>0</v>
      </c>
    </row>
    <row r="923" spans="1:7" ht="15.6" x14ac:dyDescent="0.3">
      <c r="A923" s="39">
        <v>47038</v>
      </c>
      <c r="B923" s="40" t="s">
        <v>1169</v>
      </c>
      <c r="C923" s="157">
        <v>3.57</v>
      </c>
      <c r="D923" s="36" t="s">
        <v>27</v>
      </c>
      <c r="E923" s="36">
        <v>1</v>
      </c>
      <c r="F923" s="37"/>
      <c r="G923" s="50">
        <f t="shared" si="38"/>
        <v>0</v>
      </c>
    </row>
    <row r="924" spans="1:7" ht="15.6" x14ac:dyDescent="0.3">
      <c r="A924" s="39" t="s">
        <v>1170</v>
      </c>
      <c r="B924" s="40" t="s">
        <v>1171</v>
      </c>
      <c r="C924" s="157">
        <v>23.89</v>
      </c>
      <c r="D924" s="36" t="s">
        <v>27</v>
      </c>
      <c r="E924" s="36">
        <v>1</v>
      </c>
      <c r="F924" s="37"/>
      <c r="G924" s="50">
        <f t="shared" si="38"/>
        <v>0</v>
      </c>
    </row>
    <row r="925" spans="1:7" ht="15.6" x14ac:dyDescent="0.3">
      <c r="A925" s="39" t="s">
        <v>1172</v>
      </c>
      <c r="B925" s="40" t="s">
        <v>1173</v>
      </c>
      <c r="C925" s="157">
        <v>1.26</v>
      </c>
      <c r="D925" s="36" t="s">
        <v>27</v>
      </c>
      <c r="E925" s="36">
        <v>1</v>
      </c>
      <c r="F925" s="37"/>
      <c r="G925" s="50">
        <f t="shared" si="38"/>
        <v>0</v>
      </c>
    </row>
    <row r="926" spans="1:7" ht="15.6" x14ac:dyDescent="0.3">
      <c r="A926" s="41" t="s">
        <v>1174</v>
      </c>
      <c r="B926" s="40" t="s">
        <v>1175</v>
      </c>
      <c r="C926" s="157">
        <v>11.42</v>
      </c>
      <c r="D926" s="36" t="s">
        <v>27</v>
      </c>
      <c r="E926" s="36">
        <v>1</v>
      </c>
      <c r="F926" s="37"/>
      <c r="G926" s="50">
        <f t="shared" si="38"/>
        <v>0</v>
      </c>
    </row>
    <row r="927" spans="1:7" ht="15.6" x14ac:dyDescent="0.3">
      <c r="A927" s="39">
        <v>180002</v>
      </c>
      <c r="B927" s="40" t="s">
        <v>1176</v>
      </c>
      <c r="C927" s="157">
        <v>59.08</v>
      </c>
      <c r="D927" s="36" t="s">
        <v>27</v>
      </c>
      <c r="E927" s="36">
        <v>1</v>
      </c>
      <c r="F927" s="37"/>
      <c r="G927" s="50">
        <f t="shared" si="38"/>
        <v>0</v>
      </c>
    </row>
    <row r="928" spans="1:7" ht="15.6" x14ac:dyDescent="0.3">
      <c r="A928" s="39">
        <v>5852</v>
      </c>
      <c r="B928" s="40" t="s">
        <v>591</v>
      </c>
      <c r="C928" s="157">
        <v>4.87</v>
      </c>
      <c r="D928" s="36" t="s">
        <v>27</v>
      </c>
      <c r="E928" s="36">
        <v>1</v>
      </c>
      <c r="F928" s="37"/>
      <c r="G928" s="50">
        <f t="shared" si="38"/>
        <v>0</v>
      </c>
    </row>
    <row r="929" spans="1:7" ht="15.6" x14ac:dyDescent="0.3">
      <c r="A929" s="39" t="s">
        <v>1829</v>
      </c>
      <c r="B929" s="40" t="s">
        <v>1832</v>
      </c>
      <c r="C929" s="157">
        <v>30.74</v>
      </c>
      <c r="D929" s="36" t="s">
        <v>27</v>
      </c>
      <c r="E929" s="36">
        <v>1</v>
      </c>
      <c r="F929" s="37"/>
      <c r="G929" s="50">
        <f t="shared" si="38"/>
        <v>0</v>
      </c>
    </row>
    <row r="930" spans="1:7" ht="15.6" x14ac:dyDescent="0.3">
      <c r="A930" s="39" t="s">
        <v>1830</v>
      </c>
      <c r="B930" s="40" t="s">
        <v>1831</v>
      </c>
      <c r="C930" s="157">
        <v>31.8</v>
      </c>
      <c r="D930" s="36" t="s">
        <v>27</v>
      </c>
      <c r="E930" s="36">
        <v>1</v>
      </c>
      <c r="F930" s="37"/>
      <c r="G930" s="50">
        <f t="shared" si="38"/>
        <v>0</v>
      </c>
    </row>
    <row r="931" spans="1:7" ht="15.6" x14ac:dyDescent="0.3">
      <c r="A931" s="39" t="s">
        <v>1835</v>
      </c>
      <c r="B931" s="40" t="s">
        <v>1826</v>
      </c>
      <c r="C931" s="157">
        <v>31.77</v>
      </c>
      <c r="D931" s="36" t="s">
        <v>27</v>
      </c>
      <c r="E931" s="36">
        <v>1</v>
      </c>
      <c r="F931" s="37"/>
      <c r="G931" s="50">
        <f t="shared" si="38"/>
        <v>0</v>
      </c>
    </row>
    <row r="932" spans="1:7" ht="15.6" x14ac:dyDescent="0.3">
      <c r="A932" s="41" t="s">
        <v>1177</v>
      </c>
      <c r="B932" s="40" t="s">
        <v>1453</v>
      </c>
      <c r="C932" s="157">
        <v>65.290000000000006</v>
      </c>
      <c r="D932" s="36" t="s">
        <v>27</v>
      </c>
      <c r="E932" s="36">
        <v>1</v>
      </c>
      <c r="F932" s="37"/>
      <c r="G932" s="50">
        <f t="shared" si="38"/>
        <v>0</v>
      </c>
    </row>
    <row r="933" spans="1:7" ht="15.6" x14ac:dyDescent="0.3">
      <c r="A933" s="39" t="s">
        <v>1178</v>
      </c>
      <c r="B933" s="40" t="s">
        <v>1452</v>
      </c>
      <c r="C933" s="157">
        <v>57.79</v>
      </c>
      <c r="D933" s="36" t="s">
        <v>27</v>
      </c>
      <c r="E933" s="36">
        <v>1</v>
      </c>
      <c r="F933" s="37"/>
      <c r="G933" s="50">
        <f t="shared" si="38"/>
        <v>0</v>
      </c>
    </row>
    <row r="934" spans="1:7" ht="15.6" x14ac:dyDescent="0.3">
      <c r="A934" s="39">
        <v>59800</v>
      </c>
      <c r="B934" s="40" t="s">
        <v>1456</v>
      </c>
      <c r="C934" s="157">
        <v>69.95</v>
      </c>
      <c r="D934" s="36" t="s">
        <v>27</v>
      </c>
      <c r="E934" s="36">
        <v>1</v>
      </c>
      <c r="F934" s="37"/>
      <c r="G934" s="50">
        <f t="shared" si="38"/>
        <v>0</v>
      </c>
    </row>
    <row r="935" spans="1:7" ht="15.6" x14ac:dyDescent="0.3">
      <c r="A935" s="41" t="s">
        <v>1179</v>
      </c>
      <c r="B935" s="41" t="s">
        <v>1180</v>
      </c>
      <c r="C935" s="157">
        <v>0.69</v>
      </c>
      <c r="D935" s="36" t="s">
        <v>27</v>
      </c>
      <c r="E935" s="36">
        <v>1</v>
      </c>
      <c r="F935" s="37"/>
      <c r="G935" s="50">
        <f t="shared" si="38"/>
        <v>0</v>
      </c>
    </row>
    <row r="936" spans="1:7" ht="15.6" x14ac:dyDescent="0.3">
      <c r="A936" s="41" t="s">
        <v>1455</v>
      </c>
      <c r="B936" s="41" t="s">
        <v>1454</v>
      </c>
      <c r="C936" s="157">
        <v>22.95</v>
      </c>
      <c r="D936" s="36" t="s">
        <v>27</v>
      </c>
      <c r="E936" s="36">
        <v>1</v>
      </c>
      <c r="F936" s="37"/>
      <c r="G936" s="50">
        <f t="shared" si="38"/>
        <v>0</v>
      </c>
    </row>
    <row r="937" spans="1:7" ht="15.6" x14ac:dyDescent="0.3">
      <c r="A937" s="41" t="s">
        <v>1181</v>
      </c>
      <c r="B937" s="40" t="s">
        <v>1182</v>
      </c>
      <c r="C937" s="157">
        <v>18.39</v>
      </c>
      <c r="D937" s="36" t="s">
        <v>27</v>
      </c>
      <c r="E937" s="36">
        <v>1</v>
      </c>
      <c r="F937" s="37"/>
      <c r="G937" s="50">
        <f t="shared" si="38"/>
        <v>0</v>
      </c>
    </row>
    <row r="938" spans="1:7" ht="15.6" x14ac:dyDescent="0.3">
      <c r="A938" s="41">
        <v>369</v>
      </c>
      <c r="B938" s="40" t="s">
        <v>1183</v>
      </c>
      <c r="C938" s="157">
        <v>20.39</v>
      </c>
      <c r="D938" s="36" t="s">
        <v>27</v>
      </c>
      <c r="E938" s="36">
        <v>1</v>
      </c>
      <c r="F938" s="37"/>
      <c r="G938" s="50">
        <f t="shared" si="38"/>
        <v>0</v>
      </c>
    </row>
    <row r="939" spans="1:7" ht="15.6" x14ac:dyDescent="0.3">
      <c r="A939" s="39" t="s">
        <v>1192</v>
      </c>
      <c r="B939" s="40" t="s">
        <v>1193</v>
      </c>
      <c r="C939" s="157">
        <v>3.41</v>
      </c>
      <c r="D939" s="36" t="s">
        <v>27</v>
      </c>
      <c r="E939" s="36">
        <v>1</v>
      </c>
      <c r="F939" s="37"/>
      <c r="G939" s="50">
        <f t="shared" si="38"/>
        <v>0</v>
      </c>
    </row>
    <row r="940" spans="1:7" ht="15.6" x14ac:dyDescent="0.3">
      <c r="A940" s="39" t="s">
        <v>1854</v>
      </c>
      <c r="B940" s="40" t="s">
        <v>1194</v>
      </c>
      <c r="C940" s="157">
        <v>2.08</v>
      </c>
      <c r="D940" s="36" t="s">
        <v>27</v>
      </c>
      <c r="E940" s="36">
        <v>1</v>
      </c>
      <c r="F940" s="37"/>
      <c r="G940" s="50">
        <f t="shared" si="38"/>
        <v>0</v>
      </c>
    </row>
    <row r="941" spans="1:7" ht="15.6" x14ac:dyDescent="0.3">
      <c r="A941" s="39">
        <v>6260</v>
      </c>
      <c r="B941" s="40" t="s">
        <v>1195</v>
      </c>
      <c r="C941" s="157">
        <v>0.78</v>
      </c>
      <c r="D941" s="36" t="s">
        <v>27</v>
      </c>
      <c r="E941" s="36">
        <v>1</v>
      </c>
      <c r="F941" s="37"/>
      <c r="G941" s="50">
        <f t="shared" ref="G941:G946" si="39">C941*F941</f>
        <v>0</v>
      </c>
    </row>
    <row r="942" spans="1:7" ht="15.6" x14ac:dyDescent="0.3">
      <c r="A942" s="39" t="s">
        <v>1196</v>
      </c>
      <c r="B942" s="40" t="s">
        <v>1197</v>
      </c>
      <c r="C942" s="157">
        <v>5.41</v>
      </c>
      <c r="D942" s="36" t="s">
        <v>27</v>
      </c>
      <c r="E942" s="36">
        <v>1</v>
      </c>
      <c r="F942" s="37"/>
      <c r="G942" s="50">
        <f t="shared" si="39"/>
        <v>0</v>
      </c>
    </row>
    <row r="943" spans="1:7" ht="15.6" x14ac:dyDescent="0.3">
      <c r="A943" s="39" t="s">
        <v>1202</v>
      </c>
      <c r="B943" s="40" t="s">
        <v>1203</v>
      </c>
      <c r="C943" s="157">
        <v>71.349999999999994</v>
      </c>
      <c r="D943" s="36" t="s">
        <v>27</v>
      </c>
      <c r="E943" s="36">
        <v>1</v>
      </c>
      <c r="F943" s="37"/>
      <c r="G943" s="50">
        <f t="shared" si="39"/>
        <v>0</v>
      </c>
    </row>
    <row r="944" spans="1:7" ht="15.6" x14ac:dyDescent="0.3">
      <c r="A944" s="39" t="s">
        <v>1205</v>
      </c>
      <c r="B944" s="40" t="s">
        <v>1206</v>
      </c>
      <c r="C944" s="157">
        <v>17.850000000000001</v>
      </c>
      <c r="D944" s="36" t="s">
        <v>27</v>
      </c>
      <c r="E944" s="36">
        <v>1</v>
      </c>
      <c r="F944" s="37"/>
      <c r="G944" s="50">
        <f t="shared" si="39"/>
        <v>0</v>
      </c>
    </row>
    <row r="945" spans="1:7" ht="15.6" x14ac:dyDescent="0.3">
      <c r="A945" s="40" t="s">
        <v>1207</v>
      </c>
      <c r="B945" s="66" t="s">
        <v>1208</v>
      </c>
      <c r="C945" s="157">
        <v>67.05</v>
      </c>
      <c r="D945" s="36" t="s">
        <v>119</v>
      </c>
      <c r="E945" s="36">
        <v>1</v>
      </c>
      <c r="F945" s="37"/>
      <c r="G945" s="50">
        <f t="shared" si="39"/>
        <v>0</v>
      </c>
    </row>
    <row r="946" spans="1:7" ht="16.2" thickBot="1" x14ac:dyDescent="0.35">
      <c r="A946" s="41">
        <v>5861</v>
      </c>
      <c r="B946" s="40" t="s">
        <v>1209</v>
      </c>
      <c r="C946" s="157">
        <v>25.08</v>
      </c>
      <c r="D946" s="36" t="s">
        <v>27</v>
      </c>
      <c r="E946" s="36">
        <v>1</v>
      </c>
      <c r="F946" s="37"/>
      <c r="G946" s="50">
        <f t="shared" si="39"/>
        <v>0</v>
      </c>
    </row>
    <row r="947" spans="1:7" ht="16.2" thickBot="1" x14ac:dyDescent="0.35">
      <c r="A947" s="78" t="s">
        <v>1459</v>
      </c>
      <c r="B947" s="93"/>
      <c r="C947" s="159"/>
      <c r="D947" s="80"/>
      <c r="E947" s="80"/>
      <c r="F947" s="115"/>
      <c r="G947" s="91"/>
    </row>
    <row r="948" spans="1:7" ht="15.6" x14ac:dyDescent="0.3">
      <c r="A948" s="74" t="s">
        <v>1210</v>
      </c>
      <c r="B948" s="74" t="s">
        <v>1211</v>
      </c>
      <c r="C948" s="156">
        <v>4.37</v>
      </c>
      <c r="D948" s="75" t="s">
        <v>27</v>
      </c>
      <c r="E948" s="75">
        <v>1</v>
      </c>
      <c r="F948" s="76"/>
      <c r="G948" s="77">
        <f t="shared" ref="G948:G961" si="40">C948*F948</f>
        <v>0</v>
      </c>
    </row>
    <row r="949" spans="1:7" ht="15.6" x14ac:dyDescent="0.3">
      <c r="A949" s="39" t="s">
        <v>1212</v>
      </c>
      <c r="B949" s="40" t="s">
        <v>1213</v>
      </c>
      <c r="C949" s="157">
        <v>7.92</v>
      </c>
      <c r="D949" s="36" t="s">
        <v>27</v>
      </c>
      <c r="E949" s="36">
        <v>12</v>
      </c>
      <c r="F949" s="37"/>
      <c r="G949" s="50">
        <f t="shared" si="40"/>
        <v>0</v>
      </c>
    </row>
    <row r="950" spans="1:7" ht="15.6" x14ac:dyDescent="0.3">
      <c r="A950" s="39" t="s">
        <v>1214</v>
      </c>
      <c r="B950" s="40" t="s">
        <v>1215</v>
      </c>
      <c r="C950" s="157">
        <v>13.68</v>
      </c>
      <c r="D950" s="36" t="s">
        <v>27</v>
      </c>
      <c r="E950" s="36">
        <v>1</v>
      </c>
      <c r="F950" s="37"/>
      <c r="G950" s="50">
        <f t="shared" si="40"/>
        <v>0</v>
      </c>
    </row>
    <row r="951" spans="1:7" ht="15.6" x14ac:dyDescent="0.3">
      <c r="A951" s="39" t="s">
        <v>1817</v>
      </c>
      <c r="B951" s="40" t="s">
        <v>1216</v>
      </c>
      <c r="C951" s="157">
        <v>12.59</v>
      </c>
      <c r="D951" s="36" t="s">
        <v>156</v>
      </c>
      <c r="E951" s="36">
        <v>12</v>
      </c>
      <c r="F951" s="37"/>
      <c r="G951" s="50">
        <f t="shared" si="40"/>
        <v>0</v>
      </c>
    </row>
    <row r="952" spans="1:7" ht="15.6" x14ac:dyDescent="0.3">
      <c r="A952" s="39" t="s">
        <v>1217</v>
      </c>
      <c r="B952" s="40" t="s">
        <v>1218</v>
      </c>
      <c r="C952" s="157">
        <v>7.7</v>
      </c>
      <c r="D952" s="36" t="s">
        <v>156</v>
      </c>
      <c r="E952" s="36">
        <v>1</v>
      </c>
      <c r="F952" s="37"/>
      <c r="G952" s="50">
        <f t="shared" si="40"/>
        <v>0</v>
      </c>
    </row>
    <row r="953" spans="1:7" ht="15.6" x14ac:dyDescent="0.3">
      <c r="A953" s="39" t="s">
        <v>1219</v>
      </c>
      <c r="B953" s="40" t="s">
        <v>1220</v>
      </c>
      <c r="C953" s="157">
        <v>30.03</v>
      </c>
      <c r="D953" s="36" t="s">
        <v>156</v>
      </c>
      <c r="E953" s="36">
        <v>6</v>
      </c>
      <c r="F953" s="37"/>
      <c r="G953" s="50">
        <f t="shared" si="40"/>
        <v>0</v>
      </c>
    </row>
    <row r="954" spans="1:7" ht="15.6" x14ac:dyDescent="0.3">
      <c r="A954" s="39" t="s">
        <v>1221</v>
      </c>
      <c r="B954" s="40" t="s">
        <v>1222</v>
      </c>
      <c r="C954" s="157">
        <v>4.25</v>
      </c>
      <c r="D954" s="36" t="s">
        <v>27</v>
      </c>
      <c r="E954" s="36">
        <v>12</v>
      </c>
      <c r="F954" s="37"/>
      <c r="G954" s="50">
        <f t="shared" si="40"/>
        <v>0</v>
      </c>
    </row>
    <row r="955" spans="1:7" ht="15.6" x14ac:dyDescent="0.3">
      <c r="A955" s="41" t="s">
        <v>1223</v>
      </c>
      <c r="B955" s="41" t="s">
        <v>1224</v>
      </c>
      <c r="C955" s="157">
        <v>10.95</v>
      </c>
      <c r="D955" s="36" t="s">
        <v>27</v>
      </c>
      <c r="E955" s="36">
        <v>1</v>
      </c>
      <c r="F955" s="37"/>
      <c r="G955" s="50">
        <f t="shared" si="40"/>
        <v>0</v>
      </c>
    </row>
    <row r="956" spans="1:7" ht="15.6" x14ac:dyDescent="0.3">
      <c r="A956" s="39" t="s">
        <v>1225</v>
      </c>
      <c r="B956" s="40" t="s">
        <v>1226</v>
      </c>
      <c r="C956" s="157">
        <v>11.85</v>
      </c>
      <c r="D956" s="36" t="s">
        <v>156</v>
      </c>
      <c r="E956" s="36">
        <v>12</v>
      </c>
      <c r="F956" s="37"/>
      <c r="G956" s="50">
        <f t="shared" si="40"/>
        <v>0</v>
      </c>
    </row>
    <row r="957" spans="1:7" ht="15.6" x14ac:dyDescent="0.3">
      <c r="A957" s="39" t="s">
        <v>1227</v>
      </c>
      <c r="B957" s="40" t="s">
        <v>1228</v>
      </c>
      <c r="C957" s="157">
        <v>9.3699999999999992</v>
      </c>
      <c r="D957" s="36" t="s">
        <v>27</v>
      </c>
      <c r="E957" s="36">
        <v>1</v>
      </c>
      <c r="F957" s="37"/>
      <c r="G957" s="50">
        <f t="shared" si="40"/>
        <v>0</v>
      </c>
    </row>
    <row r="958" spans="1:7" ht="15.6" x14ac:dyDescent="0.3">
      <c r="A958" s="39" t="s">
        <v>1229</v>
      </c>
      <c r="B958" s="40" t="s">
        <v>1230</v>
      </c>
      <c r="C958" s="157">
        <v>9.74</v>
      </c>
      <c r="D958" s="36" t="s">
        <v>156</v>
      </c>
      <c r="E958" s="36">
        <v>12</v>
      </c>
      <c r="F958" s="37"/>
      <c r="G958" s="50">
        <f t="shared" si="40"/>
        <v>0</v>
      </c>
    </row>
    <row r="959" spans="1:7" ht="15.6" x14ac:dyDescent="0.3">
      <c r="A959" s="41">
        <v>50205</v>
      </c>
      <c r="B959" s="41" t="s">
        <v>188</v>
      </c>
      <c r="C959" s="157">
        <v>48.92</v>
      </c>
      <c r="D959" s="36" t="s">
        <v>189</v>
      </c>
      <c r="E959" s="36">
        <v>1</v>
      </c>
      <c r="F959" s="37"/>
      <c r="G959" s="50">
        <f t="shared" si="40"/>
        <v>0</v>
      </c>
    </row>
    <row r="960" spans="1:7" ht="15.6" x14ac:dyDescent="0.3">
      <c r="A960" s="41">
        <v>50305</v>
      </c>
      <c r="B960" s="41" t="s">
        <v>190</v>
      </c>
      <c r="C960" s="157">
        <v>48.92</v>
      </c>
      <c r="D960" s="36" t="s">
        <v>189</v>
      </c>
      <c r="E960" s="36">
        <v>1</v>
      </c>
      <c r="F960" s="37"/>
      <c r="G960" s="50">
        <f t="shared" si="40"/>
        <v>0</v>
      </c>
    </row>
    <row r="961" spans="1:7" ht="16.2" thickBot="1" x14ac:dyDescent="0.35">
      <c r="A961" s="83">
        <v>50505</v>
      </c>
      <c r="B961" s="83" t="s">
        <v>191</v>
      </c>
      <c r="C961" s="158">
        <v>48.92</v>
      </c>
      <c r="D961" s="84" t="s">
        <v>189</v>
      </c>
      <c r="E961" s="84">
        <v>1</v>
      </c>
      <c r="F961" s="85"/>
      <c r="G961" s="86">
        <f t="shared" si="40"/>
        <v>0</v>
      </c>
    </row>
    <row r="962" spans="1:7" ht="16.2" thickBot="1" x14ac:dyDescent="0.35">
      <c r="A962" s="78" t="s">
        <v>94</v>
      </c>
      <c r="B962" s="93"/>
      <c r="C962" s="159"/>
      <c r="D962" s="80"/>
      <c r="E962" s="80"/>
      <c r="F962" s="81"/>
      <c r="G962" s="91"/>
    </row>
    <row r="963" spans="1:7" ht="15.6" x14ac:dyDescent="0.3">
      <c r="A963" s="87" t="s">
        <v>1231</v>
      </c>
      <c r="B963" s="88" t="s">
        <v>1232</v>
      </c>
      <c r="C963" s="156">
        <v>0.22</v>
      </c>
      <c r="D963" s="75" t="s">
        <v>27</v>
      </c>
      <c r="E963" s="75">
        <v>1</v>
      </c>
      <c r="F963" s="76"/>
      <c r="G963" s="77">
        <f t="shared" ref="G963:G976" si="41">C963*F963</f>
        <v>0</v>
      </c>
    </row>
    <row r="964" spans="1:7" ht="15.6" x14ac:dyDescent="0.3">
      <c r="A964" s="39" t="s">
        <v>1233</v>
      </c>
      <c r="B964" s="40" t="s">
        <v>1234</v>
      </c>
      <c r="C964" s="157">
        <v>14.43</v>
      </c>
      <c r="D964" s="36" t="s">
        <v>27</v>
      </c>
      <c r="E964" s="36">
        <v>1</v>
      </c>
      <c r="F964" s="37"/>
      <c r="G964" s="50">
        <f t="shared" si="41"/>
        <v>0</v>
      </c>
    </row>
    <row r="965" spans="1:7" ht="15.6" x14ac:dyDescent="0.3">
      <c r="A965" s="39" t="s">
        <v>1235</v>
      </c>
      <c r="B965" s="40" t="s">
        <v>1236</v>
      </c>
      <c r="C965" s="157">
        <v>189.99</v>
      </c>
      <c r="D965" s="36" t="s">
        <v>27</v>
      </c>
      <c r="E965" s="36">
        <v>1</v>
      </c>
      <c r="F965" s="37"/>
      <c r="G965" s="50">
        <f t="shared" si="41"/>
        <v>0</v>
      </c>
    </row>
    <row r="966" spans="1:7" ht="15.6" x14ac:dyDescent="0.3">
      <c r="A966" s="39" t="s">
        <v>1237</v>
      </c>
      <c r="B966" s="40" t="s">
        <v>1238</v>
      </c>
      <c r="C966" s="157">
        <v>10.49</v>
      </c>
      <c r="D966" s="36" t="s">
        <v>27</v>
      </c>
      <c r="E966" s="36">
        <v>1</v>
      </c>
      <c r="F966" s="37"/>
      <c r="G966" s="50">
        <f t="shared" si="41"/>
        <v>0</v>
      </c>
    </row>
    <row r="967" spans="1:7" ht="15.6" x14ac:dyDescent="0.3">
      <c r="A967" s="39" t="s">
        <v>1239</v>
      </c>
      <c r="B967" s="40" t="s">
        <v>1240</v>
      </c>
      <c r="C967" s="157">
        <v>23.09</v>
      </c>
      <c r="D967" s="36" t="s">
        <v>27</v>
      </c>
      <c r="E967" s="36">
        <v>1</v>
      </c>
      <c r="F967" s="37"/>
      <c r="G967" s="50">
        <f t="shared" si="41"/>
        <v>0</v>
      </c>
    </row>
    <row r="968" spans="1:7" ht="15.6" x14ac:dyDescent="0.3">
      <c r="A968" s="41">
        <v>3008005100</v>
      </c>
      <c r="B968" s="40" t="s">
        <v>1241</v>
      </c>
      <c r="C968" s="157">
        <v>19.170000000000002</v>
      </c>
      <c r="D968" s="36" t="s">
        <v>27</v>
      </c>
      <c r="E968" s="36">
        <v>1</v>
      </c>
      <c r="F968" s="37"/>
      <c r="G968" s="50">
        <f t="shared" si="41"/>
        <v>0</v>
      </c>
    </row>
    <row r="969" spans="1:7" ht="15.6" x14ac:dyDescent="0.3">
      <c r="A969" s="39" t="s">
        <v>1242</v>
      </c>
      <c r="B969" s="40" t="s">
        <v>1243</v>
      </c>
      <c r="C969" s="157">
        <v>23.09</v>
      </c>
      <c r="D969" s="36" t="s">
        <v>27</v>
      </c>
      <c r="E969" s="36">
        <v>1</v>
      </c>
      <c r="F969" s="37"/>
      <c r="G969" s="50">
        <f t="shared" si="41"/>
        <v>0</v>
      </c>
    </row>
    <row r="970" spans="1:7" ht="15.6" x14ac:dyDescent="0.3">
      <c r="A970" s="41">
        <v>30110492</v>
      </c>
      <c r="B970" s="41" t="s">
        <v>1244</v>
      </c>
      <c r="C970" s="157">
        <v>15.51</v>
      </c>
      <c r="D970" s="36" t="s">
        <v>27</v>
      </c>
      <c r="E970" s="36">
        <v>1</v>
      </c>
      <c r="F970" s="37"/>
      <c r="G970" s="50">
        <f t="shared" si="41"/>
        <v>0</v>
      </c>
    </row>
    <row r="971" spans="1:7" ht="15.6" x14ac:dyDescent="0.3">
      <c r="A971" s="41">
        <v>30111701</v>
      </c>
      <c r="B971" s="41" t="s">
        <v>1245</v>
      </c>
      <c r="C971" s="157">
        <v>30.92</v>
      </c>
      <c r="D971" s="36" t="s">
        <v>27</v>
      </c>
      <c r="E971" s="36">
        <v>1</v>
      </c>
      <c r="F971" s="37"/>
      <c r="G971" s="50">
        <f t="shared" si="41"/>
        <v>0</v>
      </c>
    </row>
    <row r="972" spans="1:7" ht="15.6" x14ac:dyDescent="0.3">
      <c r="A972" s="41" t="s">
        <v>1246</v>
      </c>
      <c r="B972" s="40" t="s">
        <v>1247</v>
      </c>
      <c r="C972" s="157">
        <v>3.25</v>
      </c>
      <c r="D972" s="36" t="s">
        <v>27</v>
      </c>
      <c r="E972" s="36">
        <v>1</v>
      </c>
      <c r="F972" s="37"/>
      <c r="G972" s="50">
        <f t="shared" si="41"/>
        <v>0</v>
      </c>
    </row>
    <row r="973" spans="1:7" ht="15.6" x14ac:dyDescent="0.3">
      <c r="A973" s="41" t="s">
        <v>1248</v>
      </c>
      <c r="B973" s="40" t="s">
        <v>1249</v>
      </c>
      <c r="C973" s="157">
        <v>17.16</v>
      </c>
      <c r="D973" s="36" t="s">
        <v>27</v>
      </c>
      <c r="E973" s="36">
        <v>1</v>
      </c>
      <c r="F973" s="37"/>
      <c r="G973" s="50">
        <f t="shared" si="41"/>
        <v>0</v>
      </c>
    </row>
    <row r="974" spans="1:7" ht="15.6" x14ac:dyDescent="0.3">
      <c r="A974" s="39" t="s">
        <v>1233</v>
      </c>
      <c r="B974" s="40" t="s">
        <v>1250</v>
      </c>
      <c r="C974" s="157">
        <v>14.43</v>
      </c>
      <c r="D974" s="36" t="s">
        <v>27</v>
      </c>
      <c r="E974" s="36">
        <v>1</v>
      </c>
      <c r="F974" s="42"/>
      <c r="G974" s="50">
        <f t="shared" si="41"/>
        <v>0</v>
      </c>
    </row>
    <row r="975" spans="1:7" ht="15.6" x14ac:dyDescent="0.3">
      <c r="A975" s="39" t="s">
        <v>1251</v>
      </c>
      <c r="B975" s="40" t="s">
        <v>1252</v>
      </c>
      <c r="C975" s="157">
        <v>22.64</v>
      </c>
      <c r="D975" s="36" t="s">
        <v>27</v>
      </c>
      <c r="E975" s="36">
        <v>1</v>
      </c>
      <c r="F975" s="37"/>
      <c r="G975" s="50">
        <f t="shared" si="41"/>
        <v>0</v>
      </c>
    </row>
    <row r="976" spans="1:7" ht="16.2" thickBot="1" x14ac:dyDescent="0.35">
      <c r="A976" s="95" t="s">
        <v>1253</v>
      </c>
      <c r="B976" s="92" t="s">
        <v>1254</v>
      </c>
      <c r="C976" s="158">
        <v>10.45</v>
      </c>
      <c r="D976" s="84" t="s">
        <v>27</v>
      </c>
      <c r="E976" s="84">
        <v>1</v>
      </c>
      <c r="F976" s="85"/>
      <c r="G976" s="86">
        <f t="shared" si="41"/>
        <v>0</v>
      </c>
    </row>
    <row r="977" spans="1:7" ht="16.2" thickBot="1" x14ac:dyDescent="0.35">
      <c r="A977" s="175" t="s">
        <v>97</v>
      </c>
      <c r="B977" s="176"/>
      <c r="C977" s="159"/>
      <c r="D977" s="101"/>
      <c r="E977" s="101"/>
      <c r="F977" s="81"/>
      <c r="G977" s="91"/>
    </row>
    <row r="978" spans="1:7" ht="15.6" x14ac:dyDescent="0.3">
      <c r="A978" s="87" t="s">
        <v>1255</v>
      </c>
      <c r="B978" s="88" t="s">
        <v>1256</v>
      </c>
      <c r="C978" s="156">
        <v>7.47</v>
      </c>
      <c r="D978" s="75" t="s">
        <v>27</v>
      </c>
      <c r="E978" s="75">
        <v>1</v>
      </c>
      <c r="F978" s="76"/>
      <c r="G978" s="77">
        <f t="shared" ref="G978:G986" si="42">C978*F978</f>
        <v>0</v>
      </c>
    </row>
    <row r="979" spans="1:7" ht="15.6" x14ac:dyDescent="0.3">
      <c r="A979" s="39" t="s">
        <v>1257</v>
      </c>
      <c r="B979" s="40" t="s">
        <v>1258</v>
      </c>
      <c r="C979" s="157">
        <v>2.4900000000000002</v>
      </c>
      <c r="D979" s="36" t="s">
        <v>27</v>
      </c>
      <c r="E979" s="36">
        <v>1</v>
      </c>
      <c r="F979" s="37"/>
      <c r="G979" s="50">
        <f t="shared" si="42"/>
        <v>0</v>
      </c>
    </row>
    <row r="980" spans="1:7" ht="15.6" x14ac:dyDescent="0.3">
      <c r="A980" s="39" t="s">
        <v>1259</v>
      </c>
      <c r="B980" s="40" t="s">
        <v>1260</v>
      </c>
      <c r="C980" s="157">
        <v>3.12</v>
      </c>
      <c r="D980" s="36" t="s">
        <v>27</v>
      </c>
      <c r="E980" s="36">
        <v>1</v>
      </c>
      <c r="F980" s="37"/>
      <c r="G980" s="50">
        <f t="shared" si="42"/>
        <v>0</v>
      </c>
    </row>
    <row r="981" spans="1:7" ht="15.6" x14ac:dyDescent="0.3">
      <c r="A981" s="39" t="s">
        <v>1261</v>
      </c>
      <c r="B981" s="40" t="s">
        <v>1262</v>
      </c>
      <c r="C981" s="157">
        <v>3.12</v>
      </c>
      <c r="D981" s="36" t="s">
        <v>27</v>
      </c>
      <c r="E981" s="36">
        <v>1</v>
      </c>
      <c r="F981" s="37"/>
      <c r="G981" s="50">
        <f t="shared" si="42"/>
        <v>0</v>
      </c>
    </row>
    <row r="982" spans="1:7" ht="15.6" x14ac:dyDescent="0.3">
      <c r="A982" s="39" t="s">
        <v>1263</v>
      </c>
      <c r="B982" s="40" t="s">
        <v>1508</v>
      </c>
      <c r="C982" s="157">
        <v>16.22</v>
      </c>
      <c r="D982" s="36" t="s">
        <v>617</v>
      </c>
      <c r="E982" s="36">
        <v>1</v>
      </c>
      <c r="F982" s="37"/>
      <c r="G982" s="50">
        <f t="shared" si="42"/>
        <v>0</v>
      </c>
    </row>
    <row r="983" spans="1:7" ht="15.6" x14ac:dyDescent="0.3">
      <c r="A983" s="39" t="s">
        <v>1264</v>
      </c>
      <c r="B983" s="40" t="s">
        <v>1265</v>
      </c>
      <c r="C983" s="157">
        <v>7.49</v>
      </c>
      <c r="D983" s="36" t="s">
        <v>27</v>
      </c>
      <c r="E983" s="36">
        <v>1</v>
      </c>
      <c r="F983" s="37"/>
      <c r="G983" s="50">
        <f t="shared" si="42"/>
        <v>0</v>
      </c>
    </row>
    <row r="984" spans="1:7" ht="15.6" x14ac:dyDescent="0.3">
      <c r="A984" s="39" t="s">
        <v>1266</v>
      </c>
      <c r="B984" s="40" t="s">
        <v>1267</v>
      </c>
      <c r="C984" s="157">
        <v>7.49</v>
      </c>
      <c r="D984" s="36" t="s">
        <v>27</v>
      </c>
      <c r="E984" s="36">
        <v>1</v>
      </c>
      <c r="F984" s="37"/>
      <c r="G984" s="50">
        <f t="shared" si="42"/>
        <v>0</v>
      </c>
    </row>
    <row r="985" spans="1:7" ht="15.6" x14ac:dyDescent="0.3">
      <c r="A985" s="39" t="s">
        <v>1268</v>
      </c>
      <c r="B985" s="40" t="s">
        <v>1269</v>
      </c>
      <c r="C985" s="157">
        <v>7.49</v>
      </c>
      <c r="D985" s="36" t="s">
        <v>27</v>
      </c>
      <c r="E985" s="36">
        <v>1</v>
      </c>
      <c r="F985" s="37"/>
      <c r="G985" s="50">
        <f t="shared" si="42"/>
        <v>0</v>
      </c>
    </row>
    <row r="986" spans="1:7" ht="16.2" thickBot="1" x14ac:dyDescent="0.35">
      <c r="A986" s="95" t="s">
        <v>1270</v>
      </c>
      <c r="B986" s="92" t="s">
        <v>1271</v>
      </c>
      <c r="C986" s="158">
        <v>8.25</v>
      </c>
      <c r="D986" s="84" t="s">
        <v>27</v>
      </c>
      <c r="E986" s="84">
        <v>1</v>
      </c>
      <c r="F986" s="85"/>
      <c r="G986" s="86">
        <f t="shared" si="42"/>
        <v>0</v>
      </c>
    </row>
    <row r="987" spans="1:7" ht="16.2" thickBot="1" x14ac:dyDescent="0.35">
      <c r="A987" s="175" t="s">
        <v>1407</v>
      </c>
      <c r="B987" s="176"/>
      <c r="C987" s="159"/>
      <c r="D987" s="80"/>
      <c r="E987" s="115"/>
      <c r="F987" s="81"/>
      <c r="G987" s="91"/>
    </row>
    <row r="988" spans="1:7" ht="15.6" x14ac:dyDescent="0.3">
      <c r="A988" s="87">
        <v>22058</v>
      </c>
      <c r="B988" s="88" t="s">
        <v>1274</v>
      </c>
      <c r="C988" s="156">
        <v>9.11</v>
      </c>
      <c r="D988" s="75" t="s">
        <v>27</v>
      </c>
      <c r="E988" s="75">
        <v>1</v>
      </c>
      <c r="F988" s="76"/>
      <c r="G988" s="77">
        <f t="shared" ref="G988:G999" si="43">C988*F988</f>
        <v>0</v>
      </c>
    </row>
    <row r="989" spans="1:7" ht="15.6" x14ac:dyDescent="0.3">
      <c r="A989" s="39" t="s">
        <v>1856</v>
      </c>
      <c r="B989" s="40" t="s">
        <v>1857</v>
      </c>
      <c r="C989" s="157">
        <v>3.42</v>
      </c>
      <c r="D989" s="36" t="s">
        <v>27</v>
      </c>
      <c r="E989" s="36">
        <v>12</v>
      </c>
      <c r="F989" s="37"/>
      <c r="G989" s="50">
        <f t="shared" si="43"/>
        <v>0</v>
      </c>
    </row>
    <row r="990" spans="1:7" ht="15.6" x14ac:dyDescent="0.3">
      <c r="A990" s="39" t="s">
        <v>1278</v>
      </c>
      <c r="B990" s="40" t="s">
        <v>1279</v>
      </c>
      <c r="C990" s="157">
        <v>9.7899999999999991</v>
      </c>
      <c r="D990" s="36" t="s">
        <v>27</v>
      </c>
      <c r="E990" s="36">
        <v>2</v>
      </c>
      <c r="F990" s="37"/>
      <c r="G990" s="50">
        <f t="shared" si="43"/>
        <v>0</v>
      </c>
    </row>
    <row r="991" spans="1:7" ht="15.6" x14ac:dyDescent="0.3">
      <c r="A991" s="39">
        <v>37535</v>
      </c>
      <c r="B991" s="40" t="s">
        <v>1280</v>
      </c>
      <c r="C991" s="157">
        <v>7.39</v>
      </c>
      <c r="D991" s="36" t="s">
        <v>27</v>
      </c>
      <c r="E991" s="36">
        <v>1</v>
      </c>
      <c r="F991" s="37"/>
      <c r="G991" s="50">
        <f t="shared" si="43"/>
        <v>0</v>
      </c>
    </row>
    <row r="992" spans="1:7" ht="15.6" x14ac:dyDescent="0.3">
      <c r="A992" s="39" t="s">
        <v>1281</v>
      </c>
      <c r="B992" s="40" t="s">
        <v>1282</v>
      </c>
      <c r="C992" s="157">
        <v>5.59</v>
      </c>
      <c r="D992" s="36" t="s">
        <v>27</v>
      </c>
      <c r="E992" s="36">
        <v>1</v>
      </c>
      <c r="F992" s="37"/>
      <c r="G992" s="50">
        <f t="shared" si="43"/>
        <v>0</v>
      </c>
    </row>
    <row r="993" spans="1:7" ht="15.6" x14ac:dyDescent="0.3">
      <c r="A993" s="39" t="s">
        <v>1820</v>
      </c>
      <c r="B993" s="40" t="s">
        <v>662</v>
      </c>
      <c r="C993" s="157">
        <v>10.39</v>
      </c>
      <c r="D993" s="36" t="s">
        <v>27</v>
      </c>
      <c r="E993" s="36">
        <v>1</v>
      </c>
      <c r="F993" s="42"/>
      <c r="G993" s="50">
        <f t="shared" si="43"/>
        <v>0</v>
      </c>
    </row>
    <row r="994" spans="1:7" ht="15.6" x14ac:dyDescent="0.3">
      <c r="A994" s="41" t="s">
        <v>1855</v>
      </c>
      <c r="B994" s="41" t="s">
        <v>1283</v>
      </c>
      <c r="C994" s="157">
        <v>1.74</v>
      </c>
      <c r="D994" s="36" t="s">
        <v>27</v>
      </c>
      <c r="E994" s="36">
        <v>1</v>
      </c>
      <c r="F994" s="37"/>
      <c r="G994" s="50">
        <f t="shared" si="43"/>
        <v>0</v>
      </c>
    </row>
    <row r="995" spans="1:7" ht="15.6" x14ac:dyDescent="0.3">
      <c r="A995" s="41" t="s">
        <v>1284</v>
      </c>
      <c r="B995" s="41" t="s">
        <v>1285</v>
      </c>
      <c r="C995" s="157">
        <v>7.81</v>
      </c>
      <c r="D995" s="36" t="s">
        <v>27</v>
      </c>
      <c r="E995" s="36">
        <v>1</v>
      </c>
      <c r="F995" s="37"/>
      <c r="G995" s="50">
        <f t="shared" si="43"/>
        <v>0</v>
      </c>
    </row>
    <row r="996" spans="1:7" ht="15.6" x14ac:dyDescent="0.3">
      <c r="A996" s="41" t="s">
        <v>1286</v>
      </c>
      <c r="B996" s="41" t="s">
        <v>1287</v>
      </c>
      <c r="C996" s="157">
        <v>16.38</v>
      </c>
      <c r="D996" s="36" t="s">
        <v>133</v>
      </c>
      <c r="E996" s="36">
        <v>1</v>
      </c>
      <c r="F996" s="37"/>
      <c r="G996" s="50">
        <f t="shared" si="43"/>
        <v>0</v>
      </c>
    </row>
    <row r="997" spans="1:7" ht="15.6" x14ac:dyDescent="0.3">
      <c r="A997" s="41" t="s">
        <v>1288</v>
      </c>
      <c r="B997" s="41" t="s">
        <v>1289</v>
      </c>
      <c r="C997" s="157">
        <v>15.98</v>
      </c>
      <c r="D997" s="36" t="s">
        <v>133</v>
      </c>
      <c r="E997" s="36">
        <v>1</v>
      </c>
      <c r="F997" s="37"/>
      <c r="G997" s="50">
        <f t="shared" si="43"/>
        <v>0</v>
      </c>
    </row>
    <row r="998" spans="1:7" ht="15.6" x14ac:dyDescent="0.3">
      <c r="A998" s="39">
        <v>6752</v>
      </c>
      <c r="B998" s="40" t="s">
        <v>1293</v>
      </c>
      <c r="C998" s="157">
        <v>1.47</v>
      </c>
      <c r="D998" s="36" t="s">
        <v>27</v>
      </c>
      <c r="E998" s="36">
        <v>1</v>
      </c>
      <c r="F998" s="37"/>
      <c r="G998" s="50">
        <f t="shared" si="43"/>
        <v>0</v>
      </c>
    </row>
    <row r="999" spans="1:7" ht="16.2" thickBot="1" x14ac:dyDescent="0.35">
      <c r="A999" s="95" t="s">
        <v>1839</v>
      </c>
      <c r="B999" s="92" t="s">
        <v>1294</v>
      </c>
      <c r="C999" s="158">
        <v>0</v>
      </c>
      <c r="D999" s="84" t="s">
        <v>27</v>
      </c>
      <c r="E999" s="84">
        <v>1</v>
      </c>
      <c r="F999" s="85"/>
      <c r="G999" s="86">
        <f t="shared" si="43"/>
        <v>0</v>
      </c>
    </row>
    <row r="1000" spans="1:7" ht="16.2" thickBot="1" x14ac:dyDescent="0.35">
      <c r="A1000" s="175" t="s">
        <v>1824</v>
      </c>
      <c r="B1000" s="176"/>
      <c r="C1000" s="159"/>
      <c r="D1000" s="80"/>
      <c r="E1000" s="80"/>
      <c r="F1000" s="116"/>
      <c r="G1000" s="91"/>
    </row>
    <row r="1001" spans="1:7" ht="15.6" x14ac:dyDescent="0.3">
      <c r="A1001" s="117" t="s">
        <v>1295</v>
      </c>
      <c r="B1001" s="118" t="s">
        <v>1296</v>
      </c>
      <c r="C1001" s="161">
        <v>11.93</v>
      </c>
      <c r="D1001" s="119" t="s">
        <v>27</v>
      </c>
      <c r="E1001" s="119">
        <v>1</v>
      </c>
      <c r="F1001" s="120"/>
      <c r="G1001" s="121">
        <f>C1001*F1001</f>
        <v>0</v>
      </c>
    </row>
    <row r="1002" spans="1:7" ht="16.5" customHeight="1" thickBot="1" x14ac:dyDescent="0.35">
      <c r="A1002" s="95" t="s">
        <v>1823</v>
      </c>
      <c r="B1002" s="92" t="s">
        <v>1825</v>
      </c>
      <c r="C1002" s="158"/>
      <c r="D1002" s="84" t="s">
        <v>27</v>
      </c>
      <c r="E1002" s="84">
        <v>1</v>
      </c>
      <c r="F1002" s="85"/>
      <c r="G1002" s="86"/>
    </row>
    <row r="1003" spans="1:7" ht="16.2" thickBot="1" x14ac:dyDescent="0.35">
      <c r="A1003" s="175" t="s">
        <v>102</v>
      </c>
      <c r="B1003" s="176"/>
      <c r="C1003" s="159"/>
      <c r="D1003" s="80"/>
      <c r="E1003" s="80"/>
      <c r="F1003" s="81"/>
      <c r="G1003" s="91"/>
    </row>
    <row r="1004" spans="1:7" ht="16.2" thickBot="1" x14ac:dyDescent="0.35">
      <c r="A1004" s="117" t="s">
        <v>1297</v>
      </c>
      <c r="B1004" s="118" t="s">
        <v>1298</v>
      </c>
      <c r="C1004" s="161">
        <v>6.57</v>
      </c>
      <c r="D1004" s="119" t="s">
        <v>27</v>
      </c>
      <c r="E1004" s="119">
        <v>4</v>
      </c>
      <c r="F1004" s="122"/>
      <c r="G1004" s="121">
        <f>C1004*F1004</f>
        <v>0</v>
      </c>
    </row>
    <row r="1005" spans="1:7" ht="16.2" thickBot="1" x14ac:dyDescent="0.35">
      <c r="A1005" s="175" t="s">
        <v>1411</v>
      </c>
      <c r="B1005" s="176"/>
      <c r="C1005" s="159"/>
      <c r="D1005" s="80"/>
      <c r="E1005" s="80"/>
      <c r="F1005" s="123"/>
      <c r="G1005" s="91"/>
    </row>
    <row r="1006" spans="1:7" ht="15.6" x14ac:dyDescent="0.3">
      <c r="A1006" s="87" t="s">
        <v>1841</v>
      </c>
      <c r="B1006" s="88" t="s">
        <v>1301</v>
      </c>
      <c r="C1006" s="156">
        <v>32.450000000000003</v>
      </c>
      <c r="D1006" s="75" t="s">
        <v>617</v>
      </c>
      <c r="E1006" s="75">
        <v>1</v>
      </c>
      <c r="F1006" s="76"/>
      <c r="G1006" s="77">
        <f t="shared" ref="G1006:G1011" si="44">C1006*F1006</f>
        <v>0</v>
      </c>
    </row>
    <row r="1007" spans="1:7" ht="15.6" x14ac:dyDescent="0.3">
      <c r="A1007" s="39">
        <v>845100</v>
      </c>
      <c r="B1007" s="40" t="s">
        <v>1306</v>
      </c>
      <c r="C1007" s="157">
        <v>1.1000000000000001</v>
      </c>
      <c r="D1007" s="36" t="s">
        <v>27</v>
      </c>
      <c r="E1007" s="36">
        <v>1</v>
      </c>
      <c r="F1007" s="37"/>
      <c r="G1007" s="50">
        <f t="shared" si="44"/>
        <v>0</v>
      </c>
    </row>
    <row r="1008" spans="1:7" ht="15.6" x14ac:dyDescent="0.3">
      <c r="A1008" s="41" t="s">
        <v>1315</v>
      </c>
      <c r="B1008" s="41" t="s">
        <v>1316</v>
      </c>
      <c r="C1008" s="157">
        <v>2.4900000000000002</v>
      </c>
      <c r="D1008" s="36" t="s">
        <v>27</v>
      </c>
      <c r="E1008" s="36">
        <v>6</v>
      </c>
      <c r="F1008" s="37"/>
      <c r="G1008" s="50">
        <f t="shared" si="44"/>
        <v>0</v>
      </c>
    </row>
    <row r="1009" spans="1:7" ht="15.6" x14ac:dyDescent="0.3">
      <c r="A1009" s="39" t="s">
        <v>1317</v>
      </c>
      <c r="B1009" s="40" t="s">
        <v>1318</v>
      </c>
      <c r="C1009" s="157">
        <v>3.12</v>
      </c>
      <c r="D1009" s="36" t="s">
        <v>27</v>
      </c>
      <c r="E1009" s="36">
        <v>6</v>
      </c>
      <c r="F1009" s="37"/>
      <c r="G1009" s="50">
        <f t="shared" si="44"/>
        <v>0</v>
      </c>
    </row>
    <row r="1010" spans="1:7" ht="15.6" x14ac:dyDescent="0.3">
      <c r="A1010" s="39" t="s">
        <v>1331</v>
      </c>
      <c r="B1010" s="40" t="s">
        <v>1332</v>
      </c>
      <c r="C1010" s="157">
        <v>5.68</v>
      </c>
      <c r="D1010" s="36" t="s">
        <v>27</v>
      </c>
      <c r="E1010" s="36">
        <v>1</v>
      </c>
      <c r="F1010" s="37"/>
      <c r="G1010" s="50">
        <f t="shared" si="44"/>
        <v>0</v>
      </c>
    </row>
    <row r="1011" spans="1:7" ht="16.2" thickBot="1" x14ac:dyDescent="0.35">
      <c r="A1011" s="95">
        <v>1361301</v>
      </c>
      <c r="B1011" s="92" t="s">
        <v>1339</v>
      </c>
      <c r="C1011" s="158">
        <v>3.71</v>
      </c>
      <c r="D1011" s="84" t="s">
        <v>27</v>
      </c>
      <c r="E1011" s="84">
        <v>1</v>
      </c>
      <c r="F1011" s="85"/>
      <c r="G1011" s="86">
        <f t="shared" si="44"/>
        <v>0</v>
      </c>
    </row>
    <row r="1012" spans="1:7" ht="16.2" thickBot="1" x14ac:dyDescent="0.35">
      <c r="A1012" s="175" t="s">
        <v>1384</v>
      </c>
      <c r="B1012" s="176"/>
      <c r="C1012" s="159"/>
      <c r="D1012" s="80"/>
      <c r="E1012" s="80"/>
      <c r="F1012" s="81"/>
      <c r="G1012" s="91"/>
    </row>
    <row r="1013" spans="1:7" ht="15.6" x14ac:dyDescent="0.3">
      <c r="A1013" s="144" t="s">
        <v>1299</v>
      </c>
      <c r="B1013" s="88" t="s">
        <v>1300</v>
      </c>
      <c r="C1013" s="156">
        <v>10.68</v>
      </c>
      <c r="D1013" s="75" t="s">
        <v>133</v>
      </c>
      <c r="E1013" s="75">
        <v>1</v>
      </c>
      <c r="F1013" s="76"/>
      <c r="G1013" s="77">
        <f t="shared" ref="G1013:G1029" si="45">C1013*F1013</f>
        <v>0</v>
      </c>
    </row>
    <row r="1014" spans="1:7" ht="15.6" x14ac:dyDescent="0.3">
      <c r="A1014" s="142" t="s">
        <v>1302</v>
      </c>
      <c r="B1014" s="40" t="s">
        <v>1303</v>
      </c>
      <c r="C1014" s="157">
        <v>287.16000000000003</v>
      </c>
      <c r="D1014" s="36" t="s">
        <v>27</v>
      </c>
      <c r="E1014" s="36">
        <v>1</v>
      </c>
      <c r="F1014" s="37"/>
      <c r="G1014" s="50">
        <f t="shared" si="45"/>
        <v>0</v>
      </c>
    </row>
    <row r="1015" spans="1:7" ht="15.6" x14ac:dyDescent="0.3">
      <c r="A1015" s="142" t="s">
        <v>1304</v>
      </c>
      <c r="B1015" s="40" t="s">
        <v>1305</v>
      </c>
      <c r="C1015" s="157">
        <v>10.1</v>
      </c>
      <c r="D1015" s="36" t="s">
        <v>133</v>
      </c>
      <c r="E1015" s="36">
        <v>1</v>
      </c>
      <c r="F1015" s="37"/>
      <c r="G1015" s="50">
        <f t="shared" si="45"/>
        <v>0</v>
      </c>
    </row>
    <row r="1016" spans="1:7" ht="15.6" x14ac:dyDescent="0.3">
      <c r="A1016" s="142" t="s">
        <v>1356</v>
      </c>
      <c r="B1016" s="40" t="s">
        <v>1357</v>
      </c>
      <c r="C1016" s="157">
        <v>49.21</v>
      </c>
      <c r="D1016" s="36" t="s">
        <v>137</v>
      </c>
      <c r="E1016" s="36">
        <v>1</v>
      </c>
      <c r="F1016" s="37"/>
      <c r="G1016" s="50">
        <f t="shared" si="45"/>
        <v>0</v>
      </c>
    </row>
    <row r="1017" spans="1:7" ht="15.6" x14ac:dyDescent="0.3">
      <c r="A1017" s="142" t="s">
        <v>1307</v>
      </c>
      <c r="B1017" s="40" t="s">
        <v>1308</v>
      </c>
      <c r="C1017" s="157">
        <v>1.62</v>
      </c>
      <c r="D1017" s="36" t="s">
        <v>27</v>
      </c>
      <c r="E1017" s="36">
        <v>10</v>
      </c>
      <c r="F1017" s="37"/>
      <c r="G1017" s="50">
        <f t="shared" si="45"/>
        <v>0</v>
      </c>
    </row>
    <row r="1018" spans="1:7" ht="15.6" x14ac:dyDescent="0.3">
      <c r="A1018" s="142" t="s">
        <v>1309</v>
      </c>
      <c r="B1018" s="40" t="s">
        <v>1310</v>
      </c>
      <c r="C1018" s="157">
        <v>20.12</v>
      </c>
      <c r="D1018" s="36" t="s">
        <v>27</v>
      </c>
      <c r="E1018" s="36">
        <v>1</v>
      </c>
      <c r="F1018" s="37"/>
      <c r="G1018" s="50">
        <f t="shared" si="45"/>
        <v>0</v>
      </c>
    </row>
    <row r="1019" spans="1:7" ht="15.6" x14ac:dyDescent="0.3">
      <c r="A1019" s="142" t="s">
        <v>1311</v>
      </c>
      <c r="B1019" s="40" t="s">
        <v>1312</v>
      </c>
      <c r="C1019" s="157">
        <v>6.32</v>
      </c>
      <c r="D1019" s="36" t="s">
        <v>27</v>
      </c>
      <c r="E1019" s="36">
        <v>1</v>
      </c>
      <c r="F1019" s="37"/>
      <c r="G1019" s="50">
        <f t="shared" si="45"/>
        <v>0</v>
      </c>
    </row>
    <row r="1020" spans="1:7" ht="15.6" x14ac:dyDescent="0.3">
      <c r="A1020" s="145" t="s">
        <v>1313</v>
      </c>
      <c r="B1020" s="41" t="s">
        <v>1314</v>
      </c>
      <c r="C1020" s="157">
        <v>2.4900000000000002</v>
      </c>
      <c r="D1020" s="36" t="s">
        <v>27</v>
      </c>
      <c r="E1020" s="36">
        <v>1</v>
      </c>
      <c r="F1020" s="37"/>
      <c r="G1020" s="50">
        <f t="shared" si="45"/>
        <v>0</v>
      </c>
    </row>
    <row r="1021" spans="1:7" ht="15.6" x14ac:dyDescent="0.3">
      <c r="A1021" s="142" t="s">
        <v>1319</v>
      </c>
      <c r="B1021" s="40" t="s">
        <v>1320</v>
      </c>
      <c r="C1021" s="157">
        <v>15.72</v>
      </c>
      <c r="D1021" s="36" t="s">
        <v>27</v>
      </c>
      <c r="E1021" s="36">
        <v>1</v>
      </c>
      <c r="F1021" s="37"/>
      <c r="G1021" s="50">
        <f t="shared" si="45"/>
        <v>0</v>
      </c>
    </row>
    <row r="1022" spans="1:7" ht="15.6" x14ac:dyDescent="0.3">
      <c r="A1022" s="142" t="s">
        <v>1321</v>
      </c>
      <c r="B1022" s="40" t="s">
        <v>1322</v>
      </c>
      <c r="C1022" s="157">
        <v>1.1100000000000001</v>
      </c>
      <c r="D1022" s="36" t="s">
        <v>27</v>
      </c>
      <c r="E1022" s="36">
        <v>1</v>
      </c>
      <c r="F1022" s="37"/>
      <c r="G1022" s="50">
        <f t="shared" si="45"/>
        <v>0</v>
      </c>
    </row>
    <row r="1023" spans="1:7" ht="15.6" x14ac:dyDescent="0.3">
      <c r="A1023" s="142" t="s">
        <v>1323</v>
      </c>
      <c r="B1023" s="40" t="s">
        <v>1324</v>
      </c>
      <c r="C1023" s="157">
        <v>3.88</v>
      </c>
      <c r="D1023" s="36" t="s">
        <v>27</v>
      </c>
      <c r="E1023" s="36">
        <v>1</v>
      </c>
      <c r="F1023" s="37"/>
      <c r="G1023" s="50">
        <f t="shared" si="45"/>
        <v>0</v>
      </c>
    </row>
    <row r="1024" spans="1:7" ht="15.6" x14ac:dyDescent="0.3">
      <c r="A1024" s="142" t="s">
        <v>1325</v>
      </c>
      <c r="B1024" s="40" t="s">
        <v>1326</v>
      </c>
      <c r="C1024" s="157">
        <v>3.27</v>
      </c>
      <c r="D1024" s="36" t="s">
        <v>133</v>
      </c>
      <c r="E1024" s="36">
        <v>1</v>
      </c>
      <c r="F1024" s="37"/>
      <c r="G1024" s="50">
        <f t="shared" si="45"/>
        <v>0</v>
      </c>
    </row>
    <row r="1025" spans="1:7" ht="15.6" x14ac:dyDescent="0.3">
      <c r="A1025" s="142" t="s">
        <v>1327</v>
      </c>
      <c r="B1025" s="40" t="s">
        <v>1328</v>
      </c>
      <c r="C1025" s="157">
        <v>146</v>
      </c>
      <c r="D1025" s="36" t="s">
        <v>27</v>
      </c>
      <c r="E1025" s="36">
        <v>1</v>
      </c>
      <c r="F1025" s="37"/>
      <c r="G1025" s="50">
        <f t="shared" si="45"/>
        <v>0</v>
      </c>
    </row>
    <row r="1026" spans="1:7" ht="15.6" x14ac:dyDescent="0.3">
      <c r="A1026" s="142" t="s">
        <v>1329</v>
      </c>
      <c r="B1026" s="40" t="s">
        <v>1330</v>
      </c>
      <c r="C1026" s="157">
        <v>11.3</v>
      </c>
      <c r="D1026" s="36" t="s">
        <v>133</v>
      </c>
      <c r="E1026" s="36">
        <v>1</v>
      </c>
      <c r="F1026" s="37"/>
      <c r="G1026" s="50">
        <f t="shared" si="45"/>
        <v>0</v>
      </c>
    </row>
    <row r="1027" spans="1:7" ht="15.6" x14ac:dyDescent="0.3">
      <c r="A1027" s="142" t="s">
        <v>1333</v>
      </c>
      <c r="B1027" s="40" t="s">
        <v>1334</v>
      </c>
      <c r="C1027" s="157">
        <v>7.83</v>
      </c>
      <c r="D1027" s="36" t="s">
        <v>27</v>
      </c>
      <c r="E1027" s="36">
        <v>1</v>
      </c>
      <c r="F1027" s="37"/>
      <c r="G1027" s="50">
        <f t="shared" si="45"/>
        <v>0</v>
      </c>
    </row>
    <row r="1028" spans="1:7" ht="15.6" x14ac:dyDescent="0.3">
      <c r="A1028" s="142" t="s">
        <v>1335</v>
      </c>
      <c r="B1028" s="40" t="s">
        <v>1336</v>
      </c>
      <c r="C1028" s="157">
        <v>9.69</v>
      </c>
      <c r="D1028" s="36" t="s">
        <v>27</v>
      </c>
      <c r="E1028" s="36">
        <v>1</v>
      </c>
      <c r="F1028" s="37"/>
      <c r="G1028" s="50">
        <f t="shared" si="45"/>
        <v>0</v>
      </c>
    </row>
    <row r="1029" spans="1:7" ht="16.2" thickBot="1" x14ac:dyDescent="0.35">
      <c r="A1029" s="143" t="s">
        <v>1337</v>
      </c>
      <c r="B1029" s="92" t="s">
        <v>1338</v>
      </c>
      <c r="C1029" s="158">
        <v>34.619999999999997</v>
      </c>
      <c r="D1029" s="84" t="s">
        <v>27</v>
      </c>
      <c r="E1029" s="84">
        <v>1</v>
      </c>
      <c r="F1029" s="85"/>
      <c r="G1029" s="86">
        <f t="shared" si="45"/>
        <v>0</v>
      </c>
    </row>
    <row r="1030" spans="1:7" ht="16.2" thickBot="1" x14ac:dyDescent="0.35">
      <c r="A1030" s="78" t="s">
        <v>1731</v>
      </c>
      <c r="B1030" s="93"/>
      <c r="C1030" s="162"/>
      <c r="D1030" s="80"/>
      <c r="E1030" s="80"/>
      <c r="F1030" s="99"/>
      <c r="G1030" s="91"/>
    </row>
    <row r="1031" spans="1:7" ht="15.6" x14ac:dyDescent="0.3">
      <c r="A1031" s="124" t="s">
        <v>1727</v>
      </c>
      <c r="B1031" s="125" t="s">
        <v>1728</v>
      </c>
      <c r="C1031" s="163"/>
      <c r="D1031" s="75"/>
      <c r="E1031" s="75"/>
      <c r="F1031" s="126"/>
      <c r="G1031" s="77">
        <f>C1031*F1031</f>
        <v>0</v>
      </c>
    </row>
    <row r="1032" spans="1:7" ht="15.6" x14ac:dyDescent="0.3">
      <c r="A1032" s="70" t="s">
        <v>1729</v>
      </c>
      <c r="B1032" s="71" t="s">
        <v>1730</v>
      </c>
      <c r="C1032" s="164"/>
      <c r="D1032" s="36"/>
      <c r="E1032" s="36"/>
      <c r="F1032" s="72"/>
      <c r="G1032" s="50">
        <f>C1032*F1032</f>
        <v>0</v>
      </c>
    </row>
    <row r="1033" spans="1:7" ht="16.2" thickBot="1" x14ac:dyDescent="0.35">
      <c r="A1033" s="127" t="s">
        <v>1732</v>
      </c>
      <c r="B1033" s="128" t="s">
        <v>1730</v>
      </c>
      <c r="C1033" s="165"/>
      <c r="D1033" s="84"/>
      <c r="E1033" s="84"/>
      <c r="F1033" s="129"/>
      <c r="G1033" s="86">
        <f>C1033*F1033</f>
        <v>0</v>
      </c>
    </row>
    <row r="1034" spans="1:7" ht="15.6" x14ac:dyDescent="0.3">
      <c r="A1034" s="130" t="s">
        <v>1340</v>
      </c>
      <c r="B1034" s="131"/>
      <c r="C1034" s="166"/>
      <c r="D1034" s="132"/>
      <c r="E1034" s="132"/>
      <c r="F1034" s="140"/>
      <c r="G1034" s="133"/>
    </row>
    <row r="1035" spans="1:7" ht="15.6" x14ac:dyDescent="0.3">
      <c r="A1035" s="134" t="s">
        <v>1341</v>
      </c>
      <c r="B1035" s="3"/>
      <c r="C1035" s="167"/>
      <c r="D1035" s="4"/>
      <c r="E1035" s="4"/>
      <c r="F1035" s="141"/>
      <c r="G1035" s="135"/>
    </row>
    <row r="1036" spans="1:7" ht="15.6" x14ac:dyDescent="0.3">
      <c r="A1036" s="136" t="s">
        <v>16</v>
      </c>
      <c r="B1036" s="137" t="s">
        <v>17</v>
      </c>
      <c r="C1036" s="168" t="s">
        <v>18</v>
      </c>
      <c r="D1036" s="137"/>
      <c r="E1036" s="138" t="s">
        <v>1342</v>
      </c>
      <c r="F1036" s="139" t="s">
        <v>1343</v>
      </c>
      <c r="G1036" s="50"/>
    </row>
    <row r="1037" spans="1:7" ht="15.6" x14ac:dyDescent="0.3">
      <c r="A1037" s="39"/>
      <c r="B1037" s="40"/>
      <c r="C1037" s="169"/>
      <c r="D1037" s="36"/>
      <c r="E1037" s="36"/>
      <c r="F1037" s="37"/>
      <c r="G1037" s="50">
        <f t="shared" ref="G1037:G1050" si="46">C1037*F1037</f>
        <v>0</v>
      </c>
    </row>
    <row r="1038" spans="1:7" ht="15.6" x14ac:dyDescent="0.3">
      <c r="A1038" s="39"/>
      <c r="B1038" s="40"/>
      <c r="C1038" s="169"/>
      <c r="D1038" s="36"/>
      <c r="E1038" s="36"/>
      <c r="F1038" s="37"/>
      <c r="G1038" s="50">
        <f t="shared" si="46"/>
        <v>0</v>
      </c>
    </row>
    <row r="1039" spans="1:7" ht="15.6" x14ac:dyDescent="0.3">
      <c r="A1039" s="39"/>
      <c r="B1039" s="40"/>
      <c r="C1039" s="169"/>
      <c r="D1039" s="36"/>
      <c r="E1039" s="36"/>
      <c r="F1039" s="37"/>
      <c r="G1039" s="50">
        <f t="shared" si="46"/>
        <v>0</v>
      </c>
    </row>
    <row r="1040" spans="1:7" ht="15.6" x14ac:dyDescent="0.3">
      <c r="A1040" s="39"/>
      <c r="B1040" s="40"/>
      <c r="C1040" s="169"/>
      <c r="D1040" s="36"/>
      <c r="E1040" s="36"/>
      <c r="F1040" s="37"/>
      <c r="G1040" s="50">
        <f t="shared" si="46"/>
        <v>0</v>
      </c>
    </row>
    <row r="1041" spans="1:7" ht="15.6" x14ac:dyDescent="0.3">
      <c r="A1041" s="39"/>
      <c r="B1041" s="40"/>
      <c r="C1041" s="169"/>
      <c r="D1041" s="36"/>
      <c r="E1041" s="36"/>
      <c r="F1041" s="37"/>
      <c r="G1041" s="50">
        <f t="shared" si="46"/>
        <v>0</v>
      </c>
    </row>
    <row r="1042" spans="1:7" ht="15.6" x14ac:dyDescent="0.3">
      <c r="A1042" s="39"/>
      <c r="B1042" s="40"/>
      <c r="C1042" s="169"/>
      <c r="D1042" s="36"/>
      <c r="E1042" s="36"/>
      <c r="F1042" s="37"/>
      <c r="G1042" s="50">
        <f t="shared" si="46"/>
        <v>0</v>
      </c>
    </row>
    <row r="1043" spans="1:7" ht="15.6" x14ac:dyDescent="0.3">
      <c r="A1043" s="39"/>
      <c r="B1043" s="40"/>
      <c r="C1043" s="169"/>
      <c r="D1043" s="36"/>
      <c r="E1043" s="36"/>
      <c r="F1043" s="37"/>
      <c r="G1043" s="50">
        <f t="shared" si="46"/>
        <v>0</v>
      </c>
    </row>
    <row r="1044" spans="1:7" ht="15.6" x14ac:dyDescent="0.3">
      <c r="A1044" s="39"/>
      <c r="B1044" s="40"/>
      <c r="C1044" s="169"/>
      <c r="D1044" s="36"/>
      <c r="E1044" s="36"/>
      <c r="F1044" s="37"/>
      <c r="G1044" s="50">
        <f t="shared" si="46"/>
        <v>0</v>
      </c>
    </row>
    <row r="1045" spans="1:7" ht="15.6" x14ac:dyDescent="0.3">
      <c r="A1045" s="39"/>
      <c r="B1045" s="40"/>
      <c r="C1045" s="169"/>
      <c r="D1045" s="36"/>
      <c r="E1045" s="36"/>
      <c r="F1045" s="37"/>
      <c r="G1045" s="50">
        <f t="shared" si="46"/>
        <v>0</v>
      </c>
    </row>
    <row r="1046" spans="1:7" ht="15.6" x14ac:dyDescent="0.3">
      <c r="A1046" s="39"/>
      <c r="B1046" s="40"/>
      <c r="C1046" s="169"/>
      <c r="D1046" s="36"/>
      <c r="E1046" s="36"/>
      <c r="F1046" s="37"/>
      <c r="G1046" s="50">
        <f t="shared" si="46"/>
        <v>0</v>
      </c>
    </row>
    <row r="1047" spans="1:7" ht="15.6" x14ac:dyDescent="0.3">
      <c r="A1047" s="39"/>
      <c r="B1047" s="40"/>
      <c r="C1047" s="169"/>
      <c r="D1047" s="36"/>
      <c r="E1047" s="36"/>
      <c r="F1047" s="37"/>
      <c r="G1047" s="50">
        <f t="shared" si="46"/>
        <v>0</v>
      </c>
    </row>
    <row r="1048" spans="1:7" ht="15.6" x14ac:dyDescent="0.3">
      <c r="A1048" s="39"/>
      <c r="B1048" s="40"/>
      <c r="C1048" s="169"/>
      <c r="D1048" s="36"/>
      <c r="E1048" s="36"/>
      <c r="F1048" s="37"/>
      <c r="G1048" s="50">
        <f t="shared" si="46"/>
        <v>0</v>
      </c>
    </row>
    <row r="1049" spans="1:7" ht="15.6" x14ac:dyDescent="0.3">
      <c r="A1049" s="39"/>
      <c r="B1049" s="40"/>
      <c r="C1049" s="169"/>
      <c r="D1049" s="36"/>
      <c r="E1049" s="36"/>
      <c r="F1049" s="37"/>
      <c r="G1049" s="50">
        <f t="shared" si="46"/>
        <v>0</v>
      </c>
    </row>
    <row r="1050" spans="1:7" ht="15.6" x14ac:dyDescent="0.3">
      <c r="A1050" s="39"/>
      <c r="B1050" s="40"/>
      <c r="C1050" s="169"/>
      <c r="D1050" s="36"/>
      <c r="E1050" s="36"/>
      <c r="F1050" s="37"/>
      <c r="G1050" s="50">
        <f t="shared" si="46"/>
        <v>0</v>
      </c>
    </row>
    <row r="1051" spans="1:7" ht="15.6" x14ac:dyDescent="0.3">
      <c r="A1051" s="2"/>
      <c r="B1051" s="3"/>
      <c r="C1051" s="170" t="s">
        <v>1344</v>
      </c>
      <c r="D1051" s="49"/>
      <c r="E1051" s="49"/>
      <c r="F1051" s="49"/>
      <c r="G1051" s="5">
        <f>SUM(G3:G1050)</f>
        <v>0</v>
      </c>
    </row>
  </sheetData>
  <sheetProtection selectLockedCells="1" selectUnlockedCells="1"/>
  <mergeCells count="12">
    <mergeCell ref="A1005:B1005"/>
    <mergeCell ref="A1012:B1012"/>
    <mergeCell ref="A876:B876"/>
    <mergeCell ref="A977:B977"/>
    <mergeCell ref="A987:B987"/>
    <mergeCell ref="A1000:B1000"/>
    <mergeCell ref="A1003:B1003"/>
    <mergeCell ref="A686:B686"/>
    <mergeCell ref="A486:B486"/>
    <mergeCell ref="A737:B737"/>
    <mergeCell ref="A771:B771"/>
    <mergeCell ref="A844:B844"/>
  </mergeCells>
  <hyperlinks>
    <hyperlink ref="B533" r:id="rId1" xr:uid="{00000000-0004-0000-0200-000000000000}"/>
    <hyperlink ref="B846" r:id="rId2" xr:uid="{00000000-0004-0000-0200-000001000000}"/>
    <hyperlink ref="B847" r:id="rId3" xr:uid="{00000000-0004-0000-0200-000002000000}"/>
    <hyperlink ref="B945" r:id="rId4" xr:uid="{00000000-0004-0000-0200-000003000000}"/>
  </hyperlinks>
  <printOptions horizontalCentered="1" headings="1"/>
  <pageMargins left="0" right="0" top="0.25" bottom="0.25" header="0" footer="0"/>
  <pageSetup scale="79" firstPageNumber="0" orientation="landscape" r:id="rId5"/>
  <headerFooter alignWithMargins="0"/>
  <rowBreaks count="1" manualBreakCount="1">
    <brk id="46" max="7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Store Info</vt:lpstr>
      <vt:lpstr>COGS</vt:lpstr>
      <vt:lpstr>NON-COGS</vt:lpstr>
      <vt:lpstr>'Store Info'!__xlnm.Print_Area</vt:lpstr>
      <vt:lpstr>'Store Info'!__xlnm.Print_Titles</vt:lpstr>
      <vt:lpstr>'NON-COGS'!Print_Area</vt:lpstr>
      <vt:lpstr>'Store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MightyMike</dc:creator>
  <cp:lastModifiedBy>McKenzie Rich</cp:lastModifiedBy>
  <cp:lastPrinted>2020-06-11T20:24:30Z</cp:lastPrinted>
  <dcterms:created xsi:type="dcterms:W3CDTF">2017-01-11T15:31:51Z</dcterms:created>
  <dcterms:modified xsi:type="dcterms:W3CDTF">2023-10-24T16:04:55Z</dcterms:modified>
</cp:coreProperties>
</file>